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2"/>
  </bookViews>
  <sheets>
    <sheet name="Junior Class 3 (200cc250cc)" sheetId="4" r:id="rId1"/>
    <sheet name="Junior Class 2 (80cc100cc)" sheetId="3" r:id="rId2"/>
    <sheet name="Junior Class 1 (50cc)" sheetId="2" r:id="rId3"/>
  </sheets>
  <definedNames>
    <definedName name="_xlnm._FilterDatabase" localSheetId="0" hidden="1">'Junior Class 3 (200cc250cc)'!$B$5:$T$15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D7" i="4"/>
  <c r="D12" i="4"/>
  <c r="D9" i="4"/>
  <c r="D10" i="4"/>
  <c r="D11" i="4"/>
  <c r="D13" i="4"/>
  <c r="D14" i="4"/>
  <c r="D15" i="4"/>
  <c r="D6" i="4"/>
  <c r="D5" i="4"/>
  <c r="D7" i="3"/>
  <c r="D8" i="3"/>
  <c r="D9" i="3"/>
  <c r="D10" i="3"/>
  <c r="D11" i="3"/>
  <c r="D13" i="3"/>
  <c r="D14" i="3"/>
  <c r="D12" i="3"/>
  <c r="D15" i="3"/>
  <c r="D16" i="3"/>
  <c r="D17" i="3"/>
  <c r="D18" i="3"/>
  <c r="D19" i="3"/>
  <c r="D20" i="3"/>
  <c r="D21" i="3"/>
  <c r="D22" i="3"/>
  <c r="D23" i="3"/>
  <c r="D6" i="3"/>
  <c r="D5" i="3"/>
  <c r="D8" i="2"/>
  <c r="D7" i="2"/>
  <c r="D9" i="2"/>
  <c r="D10" i="2"/>
  <c r="D12" i="2"/>
  <c r="D11" i="2"/>
  <c r="D6" i="2"/>
  <c r="D5" i="2"/>
  <c r="E15" i="4" l="1"/>
  <c r="D33" i="2"/>
  <c r="D34" i="2"/>
  <c r="D35" i="2"/>
  <c r="D36" i="2"/>
  <c r="E7" i="3" l="1"/>
  <c r="E11" i="2"/>
  <c r="E10" i="2"/>
  <c r="E21" i="3"/>
  <c r="E36" i="2"/>
  <c r="E12" i="2"/>
  <c r="E14" i="4"/>
  <c r="E12" i="4"/>
  <c r="E12" i="3"/>
  <c r="E16" i="3"/>
  <c r="E19" i="3"/>
  <c r="E17" i="3"/>
  <c r="E22" i="3"/>
  <c r="E8" i="3"/>
  <c r="E23" i="3"/>
  <c r="E14" i="3"/>
  <c r="E13" i="3"/>
  <c r="E11" i="4"/>
  <c r="E6" i="4"/>
  <c r="E15" i="3"/>
  <c r="E10" i="3"/>
  <c r="E33" i="2"/>
  <c r="E9" i="4"/>
  <c r="E10" i="4"/>
  <c r="E13" i="4"/>
  <c r="E11" i="3"/>
  <c r="E9" i="3"/>
  <c r="E18" i="3"/>
  <c r="E20" i="3"/>
  <c r="E35" i="2"/>
  <c r="E7" i="2"/>
  <c r="E9" i="2"/>
  <c r="E34" i="2"/>
  <c r="E6" i="2"/>
  <c r="E7" i="4"/>
  <c r="E6" i="3"/>
  <c r="E8" i="2" l="1"/>
  <c r="E8" i="4"/>
</calcChain>
</file>

<file path=xl/sharedStrings.xml><?xml version="1.0" encoding="utf-8"?>
<sst xmlns="http://schemas.openxmlformats.org/spreadsheetml/2006/main" count="127" uniqueCount="53">
  <si>
    <t>Rider</t>
  </si>
  <si>
    <t>Total</t>
  </si>
  <si>
    <t>R1</t>
  </si>
  <si>
    <t>R2</t>
  </si>
  <si>
    <t>Position</t>
  </si>
  <si>
    <t>Rider No</t>
  </si>
  <si>
    <t>Diff</t>
  </si>
  <si>
    <t>ULSTER YOUTH CHAMPIONSHIP</t>
  </si>
  <si>
    <t>Junior Class 1</t>
  </si>
  <si>
    <t>Junior Class 2</t>
  </si>
  <si>
    <t>Junior Class 3</t>
  </si>
  <si>
    <t>Jamie COWAN</t>
  </si>
  <si>
    <t>Kruz BRADLEY</t>
  </si>
  <si>
    <t>Jenson GILCHRIST</t>
  </si>
  <si>
    <t>-</t>
  </si>
  <si>
    <t>Daniel CROSS</t>
  </si>
  <si>
    <t>Rory FARREN</t>
  </si>
  <si>
    <t>Daniel DUDDY</t>
  </si>
  <si>
    <t>Jack McKANE</t>
  </si>
  <si>
    <t>Charlie McALLISTER</t>
  </si>
  <si>
    <t>Cain McCOSKER</t>
  </si>
  <si>
    <t>Jake MOORE</t>
  </si>
  <si>
    <t>Shea WORRELL</t>
  </si>
  <si>
    <t>Dean OWENS</t>
  </si>
  <si>
    <t>Kealin McQUAID</t>
  </si>
  <si>
    <t>Jack MINISH</t>
  </si>
  <si>
    <t>Charlie WILLIAMSON</t>
  </si>
  <si>
    <t>Harry MINISH</t>
  </si>
  <si>
    <t>Chloe GIBSON</t>
  </si>
  <si>
    <t>Matthew WILSON</t>
  </si>
  <si>
    <t>Adam GIBSON</t>
  </si>
  <si>
    <t>Freddie WILLIAMSON</t>
  </si>
  <si>
    <t>Travis TOYE</t>
  </si>
  <si>
    <t>Luke DILLON</t>
  </si>
  <si>
    <t>R3</t>
  </si>
  <si>
    <t>33Y</t>
  </si>
  <si>
    <t>Corey O'Hare</t>
  </si>
  <si>
    <t>Harrison Orr</t>
  </si>
  <si>
    <t>Joe McVey</t>
  </si>
  <si>
    <t>Riley Quinn</t>
  </si>
  <si>
    <t>Lukes Keane McArdle</t>
  </si>
  <si>
    <t>Jamie Kelly</t>
  </si>
  <si>
    <t>Alfie Brown</t>
  </si>
  <si>
    <t>33x</t>
  </si>
  <si>
    <t>Sophie Bann</t>
  </si>
  <si>
    <t>James Brown</t>
  </si>
  <si>
    <t>Blake Orr</t>
  </si>
  <si>
    <t>John Joe MALONE</t>
  </si>
  <si>
    <t>Ella Brown</t>
  </si>
  <si>
    <t>James Pollock</t>
  </si>
  <si>
    <t>Odhran Gallagher</t>
  </si>
  <si>
    <t>Ollie Kerlin</t>
  </si>
  <si>
    <t>Padraig McNULTY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</si>
</sst>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sz val="10"/>
      <name val="Tahoma"/>
      <family val="2"/>
    </font>
    <font>
      <b/>
      <sz val="8"/>
      <color rgb="FF808080"/>
      <name val="Verdan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7" xfId="0" applyBorder="1"/>
    <xf numFmtId="0" fontId="0" fillId="0" borderId="43" xfId="0" applyBorder="1"/>
    <xf numFmtId="0" fontId="0" fillId="0" borderId="18" xfId="0" applyBorder="1"/>
    <xf numFmtId="0" fontId="6" fillId="2" borderId="45" xfId="0" applyFont="1" applyFill="1" applyBorder="1" applyAlignment="1">
      <alignment horizontal="center" vertical="center" wrapText="1"/>
    </xf>
    <xf numFmtId="0" fontId="13" fillId="0" borderId="9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1" xfId="0" applyBorder="1"/>
    <xf numFmtId="0" fontId="6" fillId="2" borderId="5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57" xfId="0" applyBorder="1"/>
    <xf numFmtId="0" fontId="0" fillId="0" borderId="60" xfId="0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5" xfId="0" applyBorder="1"/>
    <xf numFmtId="0" fontId="0" fillId="0" borderId="63" xfId="0" applyBorder="1"/>
    <xf numFmtId="0" fontId="11" fillId="3" borderId="4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1" fillId="3" borderId="60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6" fillId="2" borderId="6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6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/>
    </xf>
    <xf numFmtId="0" fontId="0" fillId="0" borderId="72" xfId="0" applyBorder="1"/>
    <xf numFmtId="0" fontId="0" fillId="0" borderId="77" xfId="0" applyBorder="1"/>
    <xf numFmtId="0" fontId="11" fillId="0" borderId="3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1" fillId="3" borderId="69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/>
    </xf>
    <xf numFmtId="0" fontId="0" fillId="0" borderId="30" xfId="0" applyBorder="1"/>
    <xf numFmtId="0" fontId="11" fillId="3" borderId="17" xfId="0" applyFont="1" applyFill="1" applyBorder="1" applyAlignment="1">
      <alignment horizontal="center" vertical="center" wrapText="1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15" xfId="0" applyBorder="1"/>
    <xf numFmtId="0" fontId="0" fillId="0" borderId="50" xfId="0" applyBorder="1"/>
    <xf numFmtId="0" fontId="0" fillId="0" borderId="56" xfId="0" applyBorder="1"/>
    <xf numFmtId="0" fontId="0" fillId="0" borderId="17" xfId="0" applyBorder="1"/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" fontId="6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al" xfId="0" builtinId="0"/>
  </cellStyles>
  <dxfs count="81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showGridLines="0" workbookViewId="0">
      <selection activeCell="AA24" sqref="AA24"/>
    </sheetView>
  </sheetViews>
  <sheetFormatPr defaultRowHeight="12.75" x14ac:dyDescent="0.2"/>
  <cols>
    <col min="2" max="2" width="9.140625" style="5"/>
    <col min="3" max="3" width="21.140625" style="5" customWidth="1"/>
    <col min="5" max="5" width="4.85546875" bestFit="1" customWidth="1"/>
    <col min="6" max="7" width="5.28515625" style="5" customWidth="1"/>
    <col min="8" max="25" width="5.28515625" customWidth="1"/>
    <col min="27" max="27" width="19" bestFit="1" customWidth="1"/>
    <col min="29" max="29" width="5.28515625" customWidth="1"/>
    <col min="30" max="30" width="6" customWidth="1"/>
  </cols>
  <sheetData>
    <row r="1" spans="1:25" ht="19.5" customHeight="1" x14ac:dyDescent="0.2">
      <c r="A1" s="1">
        <v>2022</v>
      </c>
      <c r="B1" s="176" t="s">
        <v>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thickBot="1" x14ac:dyDescent="0.25">
      <c r="A2" s="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" customHeight="1" thickTop="1" thickBot="1" x14ac:dyDescent="0.25">
      <c r="A3" s="166" t="s">
        <v>4</v>
      </c>
      <c r="B3" s="166" t="s">
        <v>5</v>
      </c>
      <c r="C3" s="4" t="s">
        <v>10</v>
      </c>
      <c r="D3" s="169" t="s">
        <v>1</v>
      </c>
      <c r="E3" s="181" t="s">
        <v>6</v>
      </c>
      <c r="F3" s="171">
        <v>44653</v>
      </c>
      <c r="G3" s="171"/>
      <c r="H3" s="178">
        <v>44669</v>
      </c>
      <c r="I3" s="178"/>
      <c r="J3" s="179"/>
      <c r="K3" s="178">
        <v>44674</v>
      </c>
      <c r="L3" s="178"/>
      <c r="M3" s="180"/>
      <c r="N3" s="172">
        <v>44688</v>
      </c>
      <c r="O3" s="172"/>
      <c r="P3" s="173"/>
      <c r="Q3" s="174">
        <v>44723</v>
      </c>
      <c r="R3" s="174"/>
      <c r="S3" s="175"/>
      <c r="T3" s="174">
        <v>44737</v>
      </c>
      <c r="U3" s="174"/>
      <c r="V3" s="175"/>
      <c r="W3" s="174">
        <v>44751</v>
      </c>
      <c r="X3" s="174"/>
      <c r="Y3" s="175"/>
    </row>
    <row r="4" spans="1:25" ht="18.75" customHeight="1" thickTop="1" thickBot="1" x14ac:dyDescent="0.25">
      <c r="A4" s="167"/>
      <c r="B4" s="168"/>
      <c r="C4" s="11" t="s">
        <v>0</v>
      </c>
      <c r="D4" s="170"/>
      <c r="E4" s="182"/>
      <c r="F4" s="55" t="s">
        <v>2</v>
      </c>
      <c r="G4" s="55" t="s">
        <v>3</v>
      </c>
      <c r="H4" s="55" t="s">
        <v>2</v>
      </c>
      <c r="I4" s="55" t="s">
        <v>3</v>
      </c>
      <c r="J4" s="55" t="s">
        <v>34</v>
      </c>
      <c r="K4" s="48" t="s">
        <v>2</v>
      </c>
      <c r="L4" s="128" t="s">
        <v>3</v>
      </c>
      <c r="M4" s="129" t="s">
        <v>34</v>
      </c>
      <c r="N4" s="114" t="s">
        <v>2</v>
      </c>
      <c r="O4" s="114" t="s">
        <v>3</v>
      </c>
      <c r="P4" s="133" t="s">
        <v>34</v>
      </c>
      <c r="Q4" s="135" t="s">
        <v>2</v>
      </c>
      <c r="R4" s="136" t="s">
        <v>3</v>
      </c>
      <c r="S4" s="137" t="s">
        <v>34</v>
      </c>
      <c r="T4" s="135" t="s">
        <v>2</v>
      </c>
      <c r="U4" s="136" t="s">
        <v>3</v>
      </c>
      <c r="V4" s="137" t="s">
        <v>34</v>
      </c>
      <c r="W4" s="135" t="s">
        <v>2</v>
      </c>
      <c r="X4" s="136" t="s">
        <v>3</v>
      </c>
      <c r="Y4" s="137" t="s">
        <v>34</v>
      </c>
    </row>
    <row r="5" spans="1:25" ht="17.100000000000001" customHeight="1" thickBot="1" x14ac:dyDescent="0.25">
      <c r="A5" s="49">
        <v>1</v>
      </c>
      <c r="B5" s="50">
        <v>51</v>
      </c>
      <c r="C5" s="50" t="s">
        <v>25</v>
      </c>
      <c r="D5" s="50">
        <f t="shared" ref="D5:D15" si="0">SUM(F5:Y5)</f>
        <v>410</v>
      </c>
      <c r="E5" s="56">
        <v>0</v>
      </c>
      <c r="F5" s="37">
        <v>25</v>
      </c>
      <c r="G5" s="38">
        <v>25</v>
      </c>
      <c r="H5" s="37">
        <v>22</v>
      </c>
      <c r="I5" s="66">
        <v>22</v>
      </c>
      <c r="J5" s="38">
        <v>22</v>
      </c>
      <c r="K5" s="37">
        <v>25</v>
      </c>
      <c r="L5" s="66">
        <v>25</v>
      </c>
      <c r="M5" s="38">
        <v>25</v>
      </c>
      <c r="N5" s="37">
        <v>0</v>
      </c>
      <c r="O5" s="66">
        <v>25</v>
      </c>
      <c r="P5" s="38">
        <v>12</v>
      </c>
      <c r="Q5" s="39">
        <v>22</v>
      </c>
      <c r="R5" s="58">
        <v>20</v>
      </c>
      <c r="S5" s="40">
        <v>20</v>
      </c>
      <c r="T5" s="39">
        <v>20</v>
      </c>
      <c r="U5" s="58">
        <v>20</v>
      </c>
      <c r="V5" s="40">
        <v>20</v>
      </c>
      <c r="W5" s="37">
        <v>20</v>
      </c>
      <c r="X5" s="66">
        <v>18</v>
      </c>
      <c r="Y5" s="38">
        <v>22</v>
      </c>
    </row>
    <row r="6" spans="1:25" ht="17.100000000000001" customHeight="1" thickBot="1" x14ac:dyDescent="0.25">
      <c r="A6" s="51">
        <v>2</v>
      </c>
      <c r="B6" s="10">
        <v>26</v>
      </c>
      <c r="C6" s="10" t="s">
        <v>33</v>
      </c>
      <c r="D6" s="50">
        <f t="shared" si="0"/>
        <v>402</v>
      </c>
      <c r="E6" s="47">
        <f t="shared" ref="E6:E15" si="1">SUM(D5-D6)</f>
        <v>8</v>
      </c>
      <c r="F6" s="39">
        <v>20</v>
      </c>
      <c r="G6" s="40" t="s">
        <v>14</v>
      </c>
      <c r="H6" s="39">
        <v>25</v>
      </c>
      <c r="I6" s="58">
        <v>25</v>
      </c>
      <c r="J6" s="40">
        <v>25</v>
      </c>
      <c r="K6" s="39">
        <v>14</v>
      </c>
      <c r="L6" s="58">
        <v>22</v>
      </c>
      <c r="M6" s="40">
        <v>20</v>
      </c>
      <c r="N6" s="39">
        <v>0</v>
      </c>
      <c r="O6" s="58">
        <v>20</v>
      </c>
      <c r="P6" s="40">
        <v>25</v>
      </c>
      <c r="Q6" s="39">
        <v>20</v>
      </c>
      <c r="R6" s="58">
        <v>25</v>
      </c>
      <c r="S6" s="40">
        <v>25</v>
      </c>
      <c r="T6" s="39">
        <v>25</v>
      </c>
      <c r="U6" s="58">
        <v>25</v>
      </c>
      <c r="V6" s="40">
        <v>25</v>
      </c>
      <c r="W6" s="39">
        <v>22</v>
      </c>
      <c r="X6" s="58">
        <v>25</v>
      </c>
      <c r="Y6" s="40">
        <v>14</v>
      </c>
    </row>
    <row r="7" spans="1:25" ht="17.100000000000001" customHeight="1" thickBot="1" x14ac:dyDescent="0.25">
      <c r="A7" s="51">
        <v>3</v>
      </c>
      <c r="B7" s="10">
        <v>9</v>
      </c>
      <c r="C7" s="10" t="s">
        <v>32</v>
      </c>
      <c r="D7" s="50">
        <f t="shared" si="0"/>
        <v>358</v>
      </c>
      <c r="E7" s="47">
        <f t="shared" si="1"/>
        <v>44</v>
      </c>
      <c r="F7" s="39">
        <v>22</v>
      </c>
      <c r="G7" s="40" t="s">
        <v>14</v>
      </c>
      <c r="H7" s="39">
        <v>20</v>
      </c>
      <c r="I7" s="58">
        <v>20</v>
      </c>
      <c r="J7" s="40">
        <v>20</v>
      </c>
      <c r="K7" s="39">
        <v>0</v>
      </c>
      <c r="L7" s="58">
        <v>0</v>
      </c>
      <c r="M7" s="40">
        <v>0</v>
      </c>
      <c r="N7" s="39">
        <v>25</v>
      </c>
      <c r="O7" s="58">
        <v>22</v>
      </c>
      <c r="P7" s="40">
        <v>22</v>
      </c>
      <c r="Q7" s="39">
        <v>25</v>
      </c>
      <c r="R7" s="58">
        <v>22</v>
      </c>
      <c r="S7" s="40">
        <v>22</v>
      </c>
      <c r="T7" s="39">
        <v>22</v>
      </c>
      <c r="U7" s="58">
        <v>22</v>
      </c>
      <c r="V7" s="40">
        <v>22</v>
      </c>
      <c r="W7" s="39">
        <v>25</v>
      </c>
      <c r="X7" s="58">
        <v>22</v>
      </c>
      <c r="Y7" s="40">
        <v>25</v>
      </c>
    </row>
    <row r="8" spans="1:25" ht="17.100000000000001" customHeight="1" thickBot="1" x14ac:dyDescent="0.25">
      <c r="A8" s="51">
        <v>4</v>
      </c>
      <c r="B8" s="10">
        <v>44</v>
      </c>
      <c r="C8" s="10" t="s">
        <v>26</v>
      </c>
      <c r="D8" s="50">
        <f t="shared" si="0"/>
        <v>346</v>
      </c>
      <c r="E8" s="47">
        <f t="shared" si="1"/>
        <v>12</v>
      </c>
      <c r="F8" s="39">
        <v>18</v>
      </c>
      <c r="G8" s="40">
        <v>22</v>
      </c>
      <c r="H8" s="39">
        <v>18</v>
      </c>
      <c r="I8" s="58">
        <v>18</v>
      </c>
      <c r="J8" s="40">
        <v>18</v>
      </c>
      <c r="K8" s="39">
        <v>22</v>
      </c>
      <c r="L8" s="58">
        <v>20</v>
      </c>
      <c r="M8" s="40">
        <v>22</v>
      </c>
      <c r="N8" s="39">
        <v>22</v>
      </c>
      <c r="O8" s="58">
        <v>0</v>
      </c>
      <c r="P8" s="40">
        <v>0</v>
      </c>
      <c r="Q8" s="39">
        <v>18</v>
      </c>
      <c r="R8" s="58">
        <v>18</v>
      </c>
      <c r="S8" s="40">
        <v>18</v>
      </c>
      <c r="T8" s="39">
        <v>18</v>
      </c>
      <c r="U8" s="58">
        <v>18</v>
      </c>
      <c r="V8" s="40">
        <v>18</v>
      </c>
      <c r="W8" s="39">
        <v>18</v>
      </c>
      <c r="X8" s="58">
        <v>20</v>
      </c>
      <c r="Y8" s="40">
        <v>20</v>
      </c>
    </row>
    <row r="9" spans="1:25" ht="17.100000000000001" customHeight="1" thickBot="1" x14ac:dyDescent="0.25">
      <c r="A9" s="51">
        <v>5</v>
      </c>
      <c r="B9" s="10">
        <v>50</v>
      </c>
      <c r="C9" s="10" t="s">
        <v>27</v>
      </c>
      <c r="D9" s="50">
        <f t="shared" si="0"/>
        <v>309</v>
      </c>
      <c r="E9" s="47">
        <f t="shared" si="1"/>
        <v>37</v>
      </c>
      <c r="F9" s="39">
        <v>16</v>
      </c>
      <c r="G9" s="40">
        <v>20</v>
      </c>
      <c r="H9" s="39">
        <v>16</v>
      </c>
      <c r="I9" s="58">
        <v>16</v>
      </c>
      <c r="J9" s="40">
        <v>16</v>
      </c>
      <c r="K9" s="39">
        <v>0</v>
      </c>
      <c r="L9" s="58">
        <v>16</v>
      </c>
      <c r="M9" s="40">
        <v>16</v>
      </c>
      <c r="N9" s="39">
        <v>20</v>
      </c>
      <c r="O9" s="58">
        <v>18</v>
      </c>
      <c r="P9" s="40">
        <v>13</v>
      </c>
      <c r="Q9" s="39">
        <v>16</v>
      </c>
      <c r="R9" s="58">
        <v>15</v>
      </c>
      <c r="S9" s="40">
        <v>15</v>
      </c>
      <c r="T9" s="39">
        <v>15</v>
      </c>
      <c r="U9" s="58">
        <v>16</v>
      </c>
      <c r="V9" s="40">
        <v>16</v>
      </c>
      <c r="W9" s="39">
        <v>16</v>
      </c>
      <c r="X9" s="58">
        <v>15</v>
      </c>
      <c r="Y9" s="40">
        <v>18</v>
      </c>
    </row>
    <row r="10" spans="1:25" ht="17.100000000000001" customHeight="1" thickBot="1" x14ac:dyDescent="0.25">
      <c r="A10" s="51">
        <v>6</v>
      </c>
      <c r="B10" s="10">
        <v>4</v>
      </c>
      <c r="C10" s="10" t="s">
        <v>30</v>
      </c>
      <c r="D10" s="50">
        <f t="shared" si="0"/>
        <v>289</v>
      </c>
      <c r="E10" s="47">
        <f t="shared" si="1"/>
        <v>20</v>
      </c>
      <c r="F10" s="39">
        <v>13</v>
      </c>
      <c r="G10" s="40">
        <v>16</v>
      </c>
      <c r="H10" s="39">
        <v>14</v>
      </c>
      <c r="I10" s="58">
        <v>11</v>
      </c>
      <c r="J10" s="40">
        <v>14</v>
      </c>
      <c r="K10" s="39">
        <v>16</v>
      </c>
      <c r="L10" s="58">
        <v>14</v>
      </c>
      <c r="M10" s="40">
        <v>15</v>
      </c>
      <c r="N10" s="39">
        <v>16</v>
      </c>
      <c r="O10" s="58">
        <v>15</v>
      </c>
      <c r="P10" s="40">
        <v>20</v>
      </c>
      <c r="Q10" s="39">
        <v>13</v>
      </c>
      <c r="R10" s="58">
        <v>13</v>
      </c>
      <c r="S10" s="40">
        <v>14</v>
      </c>
      <c r="T10" s="39">
        <v>14</v>
      </c>
      <c r="U10" s="58">
        <v>13</v>
      </c>
      <c r="V10" s="40">
        <v>13</v>
      </c>
      <c r="W10" s="39">
        <v>14</v>
      </c>
      <c r="X10" s="58">
        <v>16</v>
      </c>
      <c r="Y10" s="40">
        <v>15</v>
      </c>
    </row>
    <row r="11" spans="1:25" ht="17.100000000000001" customHeight="1" thickBot="1" x14ac:dyDescent="0.25">
      <c r="A11" s="51">
        <v>7</v>
      </c>
      <c r="B11" s="10">
        <v>28</v>
      </c>
      <c r="C11" s="113" t="s">
        <v>28</v>
      </c>
      <c r="D11" s="50">
        <f t="shared" si="0"/>
        <v>275</v>
      </c>
      <c r="E11" s="47">
        <f t="shared" si="1"/>
        <v>14</v>
      </c>
      <c r="F11" s="39">
        <v>14</v>
      </c>
      <c r="G11" s="40">
        <v>18</v>
      </c>
      <c r="H11" s="39">
        <v>11</v>
      </c>
      <c r="I11" s="58">
        <v>14</v>
      </c>
      <c r="J11" s="40">
        <v>11</v>
      </c>
      <c r="K11" s="39">
        <v>18</v>
      </c>
      <c r="L11" s="58">
        <v>15</v>
      </c>
      <c r="M11" s="40">
        <v>13</v>
      </c>
      <c r="N11" s="39">
        <v>15</v>
      </c>
      <c r="O11" s="58">
        <v>13</v>
      </c>
      <c r="P11" s="40">
        <v>18</v>
      </c>
      <c r="Q11" s="39">
        <v>12</v>
      </c>
      <c r="R11" s="58">
        <v>12</v>
      </c>
      <c r="S11" s="40">
        <v>12</v>
      </c>
      <c r="T11" s="39">
        <v>13</v>
      </c>
      <c r="U11" s="58">
        <v>14</v>
      </c>
      <c r="V11" s="40">
        <v>11</v>
      </c>
      <c r="W11" s="39">
        <v>15</v>
      </c>
      <c r="X11" s="58">
        <v>14</v>
      </c>
      <c r="Y11" s="40">
        <v>12</v>
      </c>
    </row>
    <row r="12" spans="1:25" ht="17.100000000000001" customHeight="1" thickBot="1" x14ac:dyDescent="0.25">
      <c r="A12" s="51">
        <v>8</v>
      </c>
      <c r="B12" s="10">
        <v>32</v>
      </c>
      <c r="C12" s="10" t="s">
        <v>29</v>
      </c>
      <c r="D12" s="50">
        <f t="shared" si="0"/>
        <v>271</v>
      </c>
      <c r="E12" s="47">
        <f t="shared" si="1"/>
        <v>4</v>
      </c>
      <c r="F12" s="39">
        <v>15</v>
      </c>
      <c r="G12" s="40">
        <v>15</v>
      </c>
      <c r="H12" s="39">
        <v>13</v>
      </c>
      <c r="I12" s="58">
        <v>15</v>
      </c>
      <c r="J12" s="40">
        <v>15</v>
      </c>
      <c r="K12" s="39">
        <v>20</v>
      </c>
      <c r="L12" s="58">
        <v>18</v>
      </c>
      <c r="M12" s="40">
        <v>18</v>
      </c>
      <c r="N12" s="39">
        <v>18</v>
      </c>
      <c r="O12" s="58">
        <v>16</v>
      </c>
      <c r="P12" s="40">
        <v>15</v>
      </c>
      <c r="Q12" s="39">
        <v>15</v>
      </c>
      <c r="R12" s="58">
        <v>16</v>
      </c>
      <c r="S12" s="40">
        <v>16</v>
      </c>
      <c r="T12" s="39">
        <v>16</v>
      </c>
      <c r="U12" s="58">
        <v>15</v>
      </c>
      <c r="V12" s="40">
        <v>15</v>
      </c>
      <c r="W12" s="39">
        <v>0</v>
      </c>
      <c r="X12" s="58">
        <v>0</v>
      </c>
      <c r="Y12" s="40">
        <v>0</v>
      </c>
    </row>
    <row r="13" spans="1:25" ht="17.100000000000001" customHeight="1" thickBot="1" x14ac:dyDescent="0.25">
      <c r="A13" s="51">
        <v>9</v>
      </c>
      <c r="B13" s="10">
        <v>11</v>
      </c>
      <c r="C13" s="10" t="s">
        <v>31</v>
      </c>
      <c r="D13" s="50">
        <f t="shared" si="0"/>
        <v>264</v>
      </c>
      <c r="E13" s="47">
        <f t="shared" si="1"/>
        <v>7</v>
      </c>
      <c r="F13" s="39">
        <v>12</v>
      </c>
      <c r="G13" s="40">
        <v>14</v>
      </c>
      <c r="H13" s="39">
        <v>12</v>
      </c>
      <c r="I13" s="58">
        <v>12</v>
      </c>
      <c r="J13" s="40">
        <v>12</v>
      </c>
      <c r="K13" s="39">
        <v>15</v>
      </c>
      <c r="L13" s="58">
        <v>14</v>
      </c>
      <c r="M13" s="40">
        <v>13</v>
      </c>
      <c r="N13" s="39">
        <v>14</v>
      </c>
      <c r="O13" s="58">
        <v>12</v>
      </c>
      <c r="P13" s="40">
        <v>16</v>
      </c>
      <c r="Q13" s="39">
        <v>14</v>
      </c>
      <c r="R13" s="58">
        <v>14</v>
      </c>
      <c r="S13" s="40">
        <v>13</v>
      </c>
      <c r="T13" s="39">
        <v>12</v>
      </c>
      <c r="U13" s="58">
        <v>12</v>
      </c>
      <c r="V13" s="40">
        <v>12</v>
      </c>
      <c r="W13" s="39">
        <v>12</v>
      </c>
      <c r="X13" s="58">
        <v>13</v>
      </c>
      <c r="Y13" s="40">
        <v>16</v>
      </c>
    </row>
    <row r="14" spans="1:25" ht="17.100000000000001" customHeight="1" thickBot="1" x14ac:dyDescent="0.25">
      <c r="A14" s="51">
        <v>10</v>
      </c>
      <c r="B14" s="10">
        <v>114</v>
      </c>
      <c r="C14" s="10" t="s">
        <v>46</v>
      </c>
      <c r="D14" s="50">
        <f t="shared" si="0"/>
        <v>118</v>
      </c>
      <c r="E14" s="47">
        <f t="shared" si="1"/>
        <v>146</v>
      </c>
      <c r="F14" s="39">
        <v>0</v>
      </c>
      <c r="G14" s="40">
        <v>0</v>
      </c>
      <c r="H14" s="39">
        <v>15</v>
      </c>
      <c r="I14" s="58">
        <v>13</v>
      </c>
      <c r="J14" s="40">
        <v>13</v>
      </c>
      <c r="K14" s="39">
        <v>0</v>
      </c>
      <c r="L14" s="58">
        <v>0</v>
      </c>
      <c r="M14" s="40">
        <v>0</v>
      </c>
      <c r="N14" s="39">
        <v>13</v>
      </c>
      <c r="O14" s="58">
        <v>14</v>
      </c>
      <c r="P14" s="40">
        <v>14</v>
      </c>
      <c r="Q14" s="39">
        <v>0</v>
      </c>
      <c r="R14" s="58">
        <v>0</v>
      </c>
      <c r="S14" s="40">
        <v>0</v>
      </c>
      <c r="T14" s="39">
        <v>11</v>
      </c>
      <c r="U14" s="58">
        <v>11</v>
      </c>
      <c r="V14" s="40">
        <v>14</v>
      </c>
      <c r="W14" s="39">
        <v>0</v>
      </c>
      <c r="X14" s="58">
        <v>0</v>
      </c>
      <c r="Y14" s="40">
        <v>0</v>
      </c>
    </row>
    <row r="15" spans="1:25" ht="17.100000000000001" customHeight="1" thickBot="1" x14ac:dyDescent="0.25">
      <c r="A15" s="51">
        <v>11</v>
      </c>
      <c r="B15" s="10"/>
      <c r="C15" s="5" t="s">
        <v>52</v>
      </c>
      <c r="D15" s="50">
        <f t="shared" si="0"/>
        <v>38</v>
      </c>
      <c r="E15" s="47">
        <f t="shared" si="1"/>
        <v>80</v>
      </c>
      <c r="F15" s="39">
        <v>0</v>
      </c>
      <c r="G15" s="40">
        <v>0</v>
      </c>
      <c r="H15" s="39">
        <v>0</v>
      </c>
      <c r="I15" s="58">
        <v>0</v>
      </c>
      <c r="J15" s="40">
        <v>0</v>
      </c>
      <c r="K15" s="39">
        <v>0</v>
      </c>
      <c r="L15" s="58">
        <v>0</v>
      </c>
      <c r="M15" s="40">
        <v>0</v>
      </c>
      <c r="N15" s="39">
        <v>0</v>
      </c>
      <c r="O15" s="58">
        <v>0</v>
      </c>
      <c r="P15" s="40">
        <v>0</v>
      </c>
      <c r="Q15" s="39">
        <v>0</v>
      </c>
      <c r="R15" s="58">
        <v>0</v>
      </c>
      <c r="S15" s="40">
        <v>0</v>
      </c>
      <c r="T15" s="39">
        <v>0</v>
      </c>
      <c r="U15" s="58">
        <v>0</v>
      </c>
      <c r="V15" s="40">
        <v>0</v>
      </c>
      <c r="W15" s="39">
        <v>13</v>
      </c>
      <c r="X15" s="58">
        <v>12</v>
      </c>
      <c r="Y15" s="40">
        <v>13</v>
      </c>
    </row>
    <row r="16" spans="1:25" ht="17.100000000000001" customHeight="1" thickBot="1" x14ac:dyDescent="0.25">
      <c r="A16" s="52">
        <v>12</v>
      </c>
      <c r="B16" s="53"/>
      <c r="C16" s="53"/>
      <c r="D16" s="50"/>
      <c r="E16" s="47"/>
      <c r="F16" s="39"/>
      <c r="G16" s="40"/>
      <c r="H16" s="39"/>
      <c r="I16" s="58"/>
      <c r="J16" s="40"/>
      <c r="K16" s="39"/>
      <c r="L16" s="58"/>
      <c r="M16" s="40"/>
      <c r="N16" s="39"/>
      <c r="O16" s="58"/>
      <c r="P16" s="40"/>
      <c r="Q16" s="39"/>
      <c r="R16" s="58"/>
      <c r="S16" s="40"/>
      <c r="T16" s="39"/>
      <c r="U16" s="58"/>
      <c r="V16" s="40"/>
      <c r="W16" s="39"/>
      <c r="X16" s="58"/>
      <c r="Y16" s="40"/>
    </row>
    <row r="17" spans="1:25" ht="20.25" thickBot="1" x14ac:dyDescent="0.25">
      <c r="A17" s="51">
        <v>13</v>
      </c>
      <c r="B17" s="53"/>
      <c r="C17" s="53"/>
      <c r="D17" s="50"/>
      <c r="E17" s="47"/>
      <c r="F17" s="154"/>
      <c r="G17" s="41"/>
      <c r="H17" s="154"/>
      <c r="I17" s="138"/>
      <c r="J17" s="41"/>
      <c r="K17" s="154"/>
      <c r="L17" s="138"/>
      <c r="M17" s="41"/>
      <c r="N17" s="154"/>
      <c r="O17" s="138"/>
      <c r="P17" s="41"/>
      <c r="Q17" s="154"/>
      <c r="R17" s="138"/>
      <c r="S17" s="41"/>
      <c r="T17" s="154"/>
      <c r="U17" s="138"/>
      <c r="V17" s="41"/>
      <c r="W17" s="154"/>
      <c r="X17" s="138"/>
      <c r="Y17" s="41"/>
    </row>
    <row r="18" spans="1:25" x14ac:dyDescent="0.2">
      <c r="A18" s="6"/>
      <c r="B18" s="7"/>
      <c r="C18" s="7"/>
      <c r="D18" s="6"/>
      <c r="E18" s="6"/>
      <c r="F18" s="9"/>
      <c r="G18" s="9"/>
      <c r="H18" s="8"/>
      <c r="I18" s="8"/>
      <c r="J18" s="8"/>
    </row>
    <row r="19" spans="1:25" x14ac:dyDescent="0.2">
      <c r="A19" s="6"/>
      <c r="B19" s="7"/>
      <c r="C19" s="7"/>
      <c r="D19" s="6"/>
      <c r="E19" s="6"/>
      <c r="F19" s="9"/>
      <c r="G19" s="9"/>
      <c r="H19" s="8"/>
      <c r="I19" s="8"/>
      <c r="J19" s="8"/>
    </row>
    <row r="20" spans="1:25" x14ac:dyDescent="0.2">
      <c r="A20" s="6"/>
      <c r="B20" s="7"/>
      <c r="C20" s="7"/>
      <c r="D20" s="6"/>
      <c r="E20" s="6"/>
      <c r="F20" s="9"/>
      <c r="G20" s="9"/>
      <c r="H20" s="8"/>
      <c r="I20" s="8"/>
      <c r="J20" s="8"/>
    </row>
    <row r="21" spans="1:25" x14ac:dyDescent="0.2">
      <c r="A21" s="6"/>
      <c r="B21" s="7"/>
      <c r="C21" s="7"/>
      <c r="D21" s="6"/>
      <c r="E21" s="6"/>
      <c r="F21" s="9"/>
      <c r="G21" s="9"/>
      <c r="H21" s="8"/>
      <c r="I21" s="8"/>
      <c r="J21" s="8"/>
    </row>
  </sheetData>
  <sortState ref="B5:Y15">
    <sortCondition descending="1" ref="D5:D15"/>
  </sortState>
  <mergeCells count="13">
    <mergeCell ref="W3:Y3"/>
    <mergeCell ref="B1:M1"/>
    <mergeCell ref="B2:M2"/>
    <mergeCell ref="H3:J3"/>
    <mergeCell ref="K3:M3"/>
    <mergeCell ref="T3:V3"/>
    <mergeCell ref="Q3:S3"/>
    <mergeCell ref="E3:E4"/>
    <mergeCell ref="A3:A4"/>
    <mergeCell ref="B3:B4"/>
    <mergeCell ref="D3:D4"/>
    <mergeCell ref="F3:G3"/>
    <mergeCell ref="N3:P3"/>
  </mergeCells>
  <phoneticPr fontId="0" type="noConversion"/>
  <conditionalFormatting sqref="F5:V16">
    <cfRule type="cellIs" dxfId="80" priority="13" operator="equal">
      <formula>20</formula>
    </cfRule>
    <cfRule type="cellIs" dxfId="79" priority="14" operator="equal">
      <formula>22</formula>
    </cfRule>
    <cfRule type="cellIs" dxfId="78" priority="15" operator="equal">
      <formula>25</formula>
    </cfRule>
  </conditionalFormatting>
  <conditionalFormatting sqref="F17:V17">
    <cfRule type="cellIs" dxfId="77" priority="10" operator="equal">
      <formula>20</formula>
    </cfRule>
    <cfRule type="cellIs" dxfId="76" priority="11" operator="equal">
      <formula>22</formula>
    </cfRule>
    <cfRule type="cellIs" dxfId="75" priority="12" operator="equal">
      <formula>25</formula>
    </cfRule>
  </conditionalFormatting>
  <conditionalFormatting sqref="W16:Y16">
    <cfRule type="cellIs" dxfId="74" priority="7" operator="equal">
      <formula>20</formula>
    </cfRule>
    <cfRule type="cellIs" dxfId="73" priority="8" operator="equal">
      <formula>22</formula>
    </cfRule>
    <cfRule type="cellIs" dxfId="72" priority="9" operator="equal">
      <formula>25</formula>
    </cfRule>
  </conditionalFormatting>
  <conditionalFormatting sqref="W17:Y17">
    <cfRule type="cellIs" dxfId="71" priority="4" operator="equal">
      <formula>20</formula>
    </cfRule>
    <cfRule type="cellIs" dxfId="70" priority="5" operator="equal">
      <formula>22</formula>
    </cfRule>
    <cfRule type="cellIs" dxfId="69" priority="6" operator="equal">
      <formula>25</formula>
    </cfRule>
  </conditionalFormatting>
  <conditionalFormatting sqref="W5:Y15">
    <cfRule type="cellIs" dxfId="68" priority="1" operator="equal">
      <formula>20</formula>
    </cfRule>
    <cfRule type="cellIs" dxfId="67" priority="2" operator="equal">
      <formula>22</formula>
    </cfRule>
    <cfRule type="cellIs" dxfId="66" priority="3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>
      <selection activeCell="AA17" sqref="AA17"/>
    </sheetView>
  </sheetViews>
  <sheetFormatPr defaultRowHeight="12.75" x14ac:dyDescent="0.2"/>
  <cols>
    <col min="2" max="2" width="9.140625" style="5"/>
    <col min="3" max="3" width="17.28515625" style="5" bestFit="1" customWidth="1"/>
    <col min="5" max="5" width="4.85546875" bestFit="1" customWidth="1"/>
    <col min="6" max="7" width="5.28515625" style="5" customWidth="1"/>
    <col min="8" max="25" width="5.28515625" customWidth="1"/>
    <col min="27" max="27" width="18.42578125" bestFit="1" customWidth="1"/>
  </cols>
  <sheetData>
    <row r="1" spans="1:25" ht="19.5" customHeight="1" x14ac:dyDescent="0.2">
      <c r="A1" s="1">
        <v>2022</v>
      </c>
      <c r="B1" s="176" t="s">
        <v>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thickBot="1" x14ac:dyDescent="0.25">
      <c r="A2" s="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" customHeight="1" thickTop="1" thickBot="1" x14ac:dyDescent="0.25">
      <c r="A3" s="183" t="s">
        <v>4</v>
      </c>
      <c r="B3" s="185" t="s">
        <v>5</v>
      </c>
      <c r="C3" s="29" t="s">
        <v>9</v>
      </c>
      <c r="D3" s="186" t="s">
        <v>1</v>
      </c>
      <c r="E3" s="189" t="s">
        <v>6</v>
      </c>
      <c r="F3" s="171">
        <v>44646</v>
      </c>
      <c r="G3" s="171"/>
      <c r="H3" s="178">
        <v>44653</v>
      </c>
      <c r="I3" s="178"/>
      <c r="J3" s="179"/>
      <c r="K3" s="178">
        <v>44674</v>
      </c>
      <c r="L3" s="178"/>
      <c r="M3" s="179"/>
      <c r="N3" s="187">
        <v>44688</v>
      </c>
      <c r="O3" s="187"/>
      <c r="P3" s="188"/>
      <c r="Q3" s="174">
        <v>44723</v>
      </c>
      <c r="R3" s="174"/>
      <c r="S3" s="175"/>
      <c r="T3" s="174">
        <v>44737</v>
      </c>
      <c r="U3" s="174"/>
      <c r="V3" s="175"/>
      <c r="W3" s="174">
        <v>44751</v>
      </c>
      <c r="X3" s="174"/>
      <c r="Y3" s="175"/>
    </row>
    <row r="4" spans="1:25" ht="16.5" customHeight="1" thickTop="1" thickBot="1" x14ac:dyDescent="0.25">
      <c r="A4" s="184"/>
      <c r="B4" s="168"/>
      <c r="C4" s="11" t="s">
        <v>0</v>
      </c>
      <c r="D4" s="170"/>
      <c r="E4" s="182"/>
      <c r="F4" s="12" t="s">
        <v>2</v>
      </c>
      <c r="G4" s="13" t="s">
        <v>3</v>
      </c>
      <c r="H4" s="12" t="s">
        <v>2</v>
      </c>
      <c r="I4" s="48" t="s">
        <v>3</v>
      </c>
      <c r="J4" s="13" t="s">
        <v>34</v>
      </c>
      <c r="K4" s="12" t="s">
        <v>2</v>
      </c>
      <c r="L4" s="48" t="s">
        <v>3</v>
      </c>
      <c r="M4" s="13" t="s">
        <v>34</v>
      </c>
      <c r="N4" s="23" t="s">
        <v>2</v>
      </c>
      <c r="O4" s="114" t="s">
        <v>3</v>
      </c>
      <c r="P4" s="24" t="s">
        <v>34</v>
      </c>
      <c r="Q4" s="23" t="s">
        <v>2</v>
      </c>
      <c r="R4" s="114" t="s">
        <v>3</v>
      </c>
      <c r="S4" s="24" t="s">
        <v>34</v>
      </c>
      <c r="T4" s="23" t="s">
        <v>2</v>
      </c>
      <c r="U4" s="139" t="s">
        <v>3</v>
      </c>
      <c r="V4" s="54" t="s">
        <v>34</v>
      </c>
      <c r="W4" s="23" t="s">
        <v>2</v>
      </c>
      <c r="X4" s="139" t="s">
        <v>3</v>
      </c>
      <c r="Y4" s="54" t="s">
        <v>34</v>
      </c>
    </row>
    <row r="5" spans="1:25" ht="17.100000000000001" customHeight="1" x14ac:dyDescent="0.2">
      <c r="A5" s="42">
        <v>1</v>
      </c>
      <c r="B5" s="26">
        <v>6</v>
      </c>
      <c r="C5" s="142" t="s">
        <v>16</v>
      </c>
      <c r="D5" s="26">
        <f t="shared" ref="D5:D23" si="0">SUM(F5:Y5)</f>
        <v>417</v>
      </c>
      <c r="E5" s="43">
        <v>0</v>
      </c>
      <c r="F5" s="37">
        <v>25</v>
      </c>
      <c r="G5" s="38">
        <v>25</v>
      </c>
      <c r="H5" s="37">
        <v>0</v>
      </c>
      <c r="I5" s="43">
        <v>11</v>
      </c>
      <c r="J5" s="38">
        <v>22</v>
      </c>
      <c r="K5" s="44">
        <v>15</v>
      </c>
      <c r="L5" s="44">
        <v>22</v>
      </c>
      <c r="M5" s="66">
        <v>22</v>
      </c>
      <c r="N5" s="66">
        <v>25</v>
      </c>
      <c r="O5" s="66">
        <v>22</v>
      </c>
      <c r="P5" s="66">
        <v>22</v>
      </c>
      <c r="Q5" s="66">
        <v>25</v>
      </c>
      <c r="R5" s="66">
        <v>25</v>
      </c>
      <c r="S5" s="66">
        <v>20</v>
      </c>
      <c r="T5" s="66">
        <v>16</v>
      </c>
      <c r="U5" s="149">
        <v>25</v>
      </c>
      <c r="V5" s="38">
        <v>20</v>
      </c>
      <c r="W5" s="66">
        <v>25</v>
      </c>
      <c r="X5" s="149">
        <v>25</v>
      </c>
      <c r="Y5" s="38">
        <v>25</v>
      </c>
    </row>
    <row r="6" spans="1:25" ht="17.100000000000001" customHeight="1" thickBot="1" x14ac:dyDescent="0.25">
      <c r="A6" s="45">
        <v>2</v>
      </c>
      <c r="B6" s="27">
        <v>781</v>
      </c>
      <c r="C6" s="35" t="s">
        <v>17</v>
      </c>
      <c r="D6" s="27">
        <f t="shared" si="0"/>
        <v>402</v>
      </c>
      <c r="E6" s="35">
        <f t="shared" ref="E6:E23" si="1">SUM(D5-D6)</f>
        <v>15</v>
      </c>
      <c r="F6" s="39">
        <v>22</v>
      </c>
      <c r="G6" s="40">
        <v>22</v>
      </c>
      <c r="H6" s="39">
        <v>20</v>
      </c>
      <c r="I6" s="35">
        <v>20</v>
      </c>
      <c r="J6" s="40">
        <v>18</v>
      </c>
      <c r="K6" s="25">
        <v>14</v>
      </c>
      <c r="L6" s="25">
        <v>13</v>
      </c>
      <c r="M6" s="58">
        <v>18</v>
      </c>
      <c r="N6" s="58">
        <v>18</v>
      </c>
      <c r="O6" s="58">
        <v>14</v>
      </c>
      <c r="P6" s="58">
        <v>20</v>
      </c>
      <c r="Q6" s="58">
        <v>22</v>
      </c>
      <c r="R6" s="58">
        <v>20</v>
      </c>
      <c r="S6" s="58">
        <v>25</v>
      </c>
      <c r="T6" s="58">
        <v>25</v>
      </c>
      <c r="U6" s="134">
        <v>22</v>
      </c>
      <c r="V6" s="67">
        <v>25</v>
      </c>
      <c r="W6" s="58">
        <v>22</v>
      </c>
      <c r="X6" s="134">
        <v>20</v>
      </c>
      <c r="Y6" s="67">
        <v>22</v>
      </c>
    </row>
    <row r="7" spans="1:25" ht="17.100000000000001" customHeight="1" x14ac:dyDescent="0.2">
      <c r="A7" s="45">
        <v>3</v>
      </c>
      <c r="B7" s="15">
        <v>27</v>
      </c>
      <c r="C7" s="122" t="s">
        <v>23</v>
      </c>
      <c r="D7" s="26">
        <f t="shared" si="0"/>
        <v>399</v>
      </c>
      <c r="E7" s="35">
        <f t="shared" si="1"/>
        <v>3</v>
      </c>
      <c r="F7" s="19" t="s">
        <v>14</v>
      </c>
      <c r="G7" s="20">
        <v>20</v>
      </c>
      <c r="H7" s="39">
        <v>25</v>
      </c>
      <c r="I7" s="35">
        <v>25</v>
      </c>
      <c r="J7" s="40">
        <v>25</v>
      </c>
      <c r="K7" s="123">
        <v>25</v>
      </c>
      <c r="L7" s="123">
        <v>25</v>
      </c>
      <c r="M7" s="124">
        <v>25</v>
      </c>
      <c r="N7" s="14">
        <v>22</v>
      </c>
      <c r="O7" s="14">
        <v>25</v>
      </c>
      <c r="P7" s="14">
        <v>25</v>
      </c>
      <c r="Q7" s="14">
        <v>9</v>
      </c>
      <c r="R7" s="14">
        <v>22</v>
      </c>
      <c r="S7" s="14">
        <v>22</v>
      </c>
      <c r="T7" s="14">
        <v>0</v>
      </c>
      <c r="U7" s="140">
        <v>20</v>
      </c>
      <c r="V7" s="40">
        <v>22</v>
      </c>
      <c r="W7" s="14">
        <v>20</v>
      </c>
      <c r="X7" s="140">
        <v>22</v>
      </c>
      <c r="Y7" s="40">
        <v>20</v>
      </c>
    </row>
    <row r="8" spans="1:25" ht="20.25" thickBot="1" x14ac:dyDescent="0.25">
      <c r="A8" s="45">
        <v>4</v>
      </c>
      <c r="B8" s="15" t="s">
        <v>35</v>
      </c>
      <c r="C8" s="122" t="s">
        <v>36</v>
      </c>
      <c r="D8" s="27">
        <f t="shared" si="0"/>
        <v>289</v>
      </c>
      <c r="E8" s="35">
        <f t="shared" si="1"/>
        <v>110</v>
      </c>
      <c r="F8" s="19">
        <v>0</v>
      </c>
      <c r="G8" s="20">
        <v>0</v>
      </c>
      <c r="H8" s="39">
        <v>22</v>
      </c>
      <c r="I8" s="35">
        <v>22</v>
      </c>
      <c r="J8" s="40">
        <v>20</v>
      </c>
      <c r="K8" s="123">
        <v>16</v>
      </c>
      <c r="L8" s="123">
        <v>20</v>
      </c>
      <c r="M8" s="124">
        <v>20</v>
      </c>
      <c r="N8" s="103">
        <v>16</v>
      </c>
      <c r="O8" s="103">
        <v>10</v>
      </c>
      <c r="P8" s="103">
        <v>14</v>
      </c>
      <c r="Q8" s="14">
        <v>18</v>
      </c>
      <c r="R8" s="14">
        <v>15</v>
      </c>
      <c r="S8" s="14">
        <v>13</v>
      </c>
      <c r="T8" s="14">
        <v>14</v>
      </c>
      <c r="U8" s="140">
        <v>10</v>
      </c>
      <c r="V8" s="40">
        <v>12</v>
      </c>
      <c r="W8" s="14">
        <v>18</v>
      </c>
      <c r="X8" s="140">
        <v>14</v>
      </c>
      <c r="Y8" s="40">
        <v>15</v>
      </c>
    </row>
    <row r="9" spans="1:25" ht="26.25" thickBot="1" x14ac:dyDescent="0.25">
      <c r="A9" s="45">
        <v>5</v>
      </c>
      <c r="B9" s="27">
        <v>36</v>
      </c>
      <c r="C9" s="35" t="s">
        <v>40</v>
      </c>
      <c r="D9" s="26">
        <f t="shared" si="0"/>
        <v>279</v>
      </c>
      <c r="E9" s="35">
        <f t="shared" si="1"/>
        <v>10</v>
      </c>
      <c r="F9" s="39">
        <v>15</v>
      </c>
      <c r="G9" s="40">
        <v>13</v>
      </c>
      <c r="H9" s="39">
        <v>11</v>
      </c>
      <c r="I9" s="35">
        <v>0</v>
      </c>
      <c r="J9" s="40">
        <v>12</v>
      </c>
      <c r="K9" s="25">
        <v>9</v>
      </c>
      <c r="L9" s="25">
        <v>14</v>
      </c>
      <c r="M9" s="58">
        <v>15</v>
      </c>
      <c r="N9" s="58">
        <v>13</v>
      </c>
      <c r="O9" s="58">
        <v>18</v>
      </c>
      <c r="P9" s="58">
        <v>18</v>
      </c>
      <c r="Q9" s="58">
        <v>15</v>
      </c>
      <c r="R9" s="58">
        <v>12</v>
      </c>
      <c r="S9" s="58">
        <v>14</v>
      </c>
      <c r="T9" s="58">
        <v>20</v>
      </c>
      <c r="U9" s="134">
        <v>15</v>
      </c>
      <c r="V9" s="67">
        <v>18</v>
      </c>
      <c r="W9" s="58">
        <v>16</v>
      </c>
      <c r="X9" s="134">
        <v>13</v>
      </c>
      <c r="Y9" s="67">
        <v>18</v>
      </c>
    </row>
    <row r="10" spans="1:25" ht="26.25" thickBot="1" x14ac:dyDescent="0.25">
      <c r="A10" s="45">
        <v>6</v>
      </c>
      <c r="B10" s="27">
        <v>164</v>
      </c>
      <c r="C10" s="35" t="s">
        <v>19</v>
      </c>
      <c r="D10" s="27">
        <f t="shared" si="0"/>
        <v>262</v>
      </c>
      <c r="E10" s="35">
        <f t="shared" si="1"/>
        <v>17</v>
      </c>
      <c r="F10" s="39">
        <v>18</v>
      </c>
      <c r="G10" s="40">
        <v>14</v>
      </c>
      <c r="H10" s="39">
        <v>12</v>
      </c>
      <c r="I10" s="35">
        <v>13</v>
      </c>
      <c r="J10" s="40">
        <v>13</v>
      </c>
      <c r="K10" s="25">
        <v>22</v>
      </c>
      <c r="L10" s="25">
        <v>15</v>
      </c>
      <c r="M10" s="58">
        <v>14</v>
      </c>
      <c r="N10" s="58">
        <v>20</v>
      </c>
      <c r="O10" s="58">
        <v>16</v>
      </c>
      <c r="P10" s="58">
        <v>0</v>
      </c>
      <c r="Q10" s="58">
        <v>14</v>
      </c>
      <c r="R10" s="58">
        <v>11</v>
      </c>
      <c r="S10" s="58">
        <v>11</v>
      </c>
      <c r="T10" s="66">
        <v>0</v>
      </c>
      <c r="U10" s="149">
        <v>14</v>
      </c>
      <c r="V10" s="38">
        <v>14</v>
      </c>
      <c r="W10" s="66">
        <v>13</v>
      </c>
      <c r="X10" s="149">
        <v>15</v>
      </c>
      <c r="Y10" s="38">
        <v>13</v>
      </c>
    </row>
    <row r="11" spans="1:25" ht="20.25" thickBot="1" x14ac:dyDescent="0.25">
      <c r="A11" s="75">
        <v>7</v>
      </c>
      <c r="B11" s="76">
        <v>888</v>
      </c>
      <c r="C11" s="143" t="s">
        <v>20</v>
      </c>
      <c r="D11" s="26">
        <f t="shared" si="0"/>
        <v>238</v>
      </c>
      <c r="E11" s="35">
        <f t="shared" si="1"/>
        <v>24</v>
      </c>
      <c r="F11" s="78">
        <v>16</v>
      </c>
      <c r="G11" s="79">
        <v>15</v>
      </c>
      <c r="H11" s="78">
        <v>16</v>
      </c>
      <c r="I11" s="77">
        <v>14</v>
      </c>
      <c r="J11" s="79">
        <v>11</v>
      </c>
      <c r="K11" s="147">
        <v>0</v>
      </c>
      <c r="L11" s="147">
        <v>0</v>
      </c>
      <c r="M11" s="148">
        <v>0</v>
      </c>
      <c r="N11" s="148">
        <v>12</v>
      </c>
      <c r="O11" s="148">
        <v>13</v>
      </c>
      <c r="P11" s="148">
        <v>12</v>
      </c>
      <c r="Q11" s="148">
        <v>10</v>
      </c>
      <c r="R11" s="148">
        <v>13</v>
      </c>
      <c r="S11" s="148">
        <v>12</v>
      </c>
      <c r="T11" s="14">
        <v>12</v>
      </c>
      <c r="U11" s="140">
        <v>18</v>
      </c>
      <c r="V11" s="40">
        <v>15</v>
      </c>
      <c r="W11" s="14">
        <v>15</v>
      </c>
      <c r="X11" s="140">
        <v>18</v>
      </c>
      <c r="Y11" s="40">
        <v>16</v>
      </c>
    </row>
    <row r="12" spans="1:25" ht="20.25" thickBot="1" x14ac:dyDescent="0.25">
      <c r="A12" s="85">
        <v>8</v>
      </c>
      <c r="B12" s="152" t="s">
        <v>43</v>
      </c>
      <c r="C12" s="144" t="s">
        <v>44</v>
      </c>
      <c r="D12" s="27">
        <f t="shared" si="0"/>
        <v>195</v>
      </c>
      <c r="E12" s="35">
        <f t="shared" si="1"/>
        <v>43</v>
      </c>
      <c r="F12" s="88">
        <v>0</v>
      </c>
      <c r="G12" s="89">
        <v>0</v>
      </c>
      <c r="H12" s="107">
        <v>7</v>
      </c>
      <c r="I12" s="106">
        <v>0</v>
      </c>
      <c r="J12" s="108">
        <v>0</v>
      </c>
      <c r="K12" s="109">
        <v>13</v>
      </c>
      <c r="L12" s="109">
        <v>12</v>
      </c>
      <c r="M12" s="110">
        <v>12</v>
      </c>
      <c r="N12" s="93">
        <v>15</v>
      </c>
      <c r="O12" s="93">
        <v>12</v>
      </c>
      <c r="P12" s="93">
        <v>13</v>
      </c>
      <c r="Q12" s="93">
        <v>13</v>
      </c>
      <c r="R12" s="93">
        <v>0</v>
      </c>
      <c r="S12" s="93">
        <v>10</v>
      </c>
      <c r="T12" s="58">
        <v>18</v>
      </c>
      <c r="U12" s="134">
        <v>13</v>
      </c>
      <c r="V12" s="67">
        <v>13</v>
      </c>
      <c r="W12" s="58">
        <v>14</v>
      </c>
      <c r="X12" s="134">
        <v>16</v>
      </c>
      <c r="Y12" s="40">
        <v>14</v>
      </c>
    </row>
    <row r="13" spans="1:25" ht="20.25" thickBot="1" x14ac:dyDescent="0.25">
      <c r="A13" s="71">
        <v>9</v>
      </c>
      <c r="B13" s="95">
        <v>10</v>
      </c>
      <c r="C13" s="96" t="s">
        <v>24</v>
      </c>
      <c r="D13" s="26">
        <f t="shared" si="0"/>
        <v>177</v>
      </c>
      <c r="E13" s="35">
        <f t="shared" si="1"/>
        <v>18</v>
      </c>
      <c r="F13" s="97">
        <v>13</v>
      </c>
      <c r="G13" s="98" t="s">
        <v>14</v>
      </c>
      <c r="H13" s="99">
        <v>14</v>
      </c>
      <c r="I13" s="112">
        <v>16</v>
      </c>
      <c r="J13" s="100">
        <v>10</v>
      </c>
      <c r="K13" s="101">
        <v>18</v>
      </c>
      <c r="L13" s="101">
        <v>18</v>
      </c>
      <c r="M13" s="102">
        <v>13</v>
      </c>
      <c r="N13" s="103">
        <v>0</v>
      </c>
      <c r="O13" s="103">
        <v>20</v>
      </c>
      <c r="P13" s="103">
        <v>15</v>
      </c>
      <c r="Q13" s="103">
        <v>0</v>
      </c>
      <c r="R13" s="103">
        <v>16</v>
      </c>
      <c r="S13" s="103">
        <v>15</v>
      </c>
      <c r="T13" s="58">
        <v>0</v>
      </c>
      <c r="U13" s="134">
        <v>9</v>
      </c>
      <c r="V13" s="67">
        <v>0</v>
      </c>
      <c r="W13" s="58">
        <v>0</v>
      </c>
      <c r="X13" s="134">
        <v>0</v>
      </c>
      <c r="Y13" s="67">
        <v>0</v>
      </c>
    </row>
    <row r="14" spans="1:25" ht="20.25" thickBot="1" x14ac:dyDescent="0.25">
      <c r="A14" s="85">
        <v>10</v>
      </c>
      <c r="B14" s="95">
        <v>555</v>
      </c>
      <c r="C14" s="96" t="s">
        <v>37</v>
      </c>
      <c r="D14" s="27">
        <f t="shared" si="0"/>
        <v>175</v>
      </c>
      <c r="E14" s="35">
        <f t="shared" si="1"/>
        <v>2</v>
      </c>
      <c r="F14" s="97">
        <v>0</v>
      </c>
      <c r="G14" s="98">
        <v>0</v>
      </c>
      <c r="H14" s="99">
        <v>10</v>
      </c>
      <c r="I14" s="112">
        <v>15</v>
      </c>
      <c r="J14" s="100">
        <v>9</v>
      </c>
      <c r="K14" s="101">
        <v>0</v>
      </c>
      <c r="L14" s="101">
        <v>0</v>
      </c>
      <c r="M14" s="102">
        <v>0</v>
      </c>
      <c r="N14" s="103">
        <v>0</v>
      </c>
      <c r="O14" s="103">
        <v>15</v>
      </c>
      <c r="P14" s="103">
        <v>16</v>
      </c>
      <c r="Q14" s="103">
        <v>20</v>
      </c>
      <c r="R14" s="103">
        <v>18</v>
      </c>
      <c r="S14" s="103">
        <v>18</v>
      </c>
      <c r="T14" s="14">
        <v>22</v>
      </c>
      <c r="U14" s="140">
        <v>16</v>
      </c>
      <c r="V14" s="40">
        <v>16</v>
      </c>
      <c r="W14" s="66">
        <v>0</v>
      </c>
      <c r="X14" s="149">
        <v>0</v>
      </c>
      <c r="Y14" s="153">
        <v>0</v>
      </c>
    </row>
    <row r="15" spans="1:25" ht="20.25" thickBot="1" x14ac:dyDescent="0.25">
      <c r="A15" s="71">
        <v>11</v>
      </c>
      <c r="B15" s="111">
        <v>45</v>
      </c>
      <c r="C15" s="112" t="s">
        <v>18</v>
      </c>
      <c r="D15" s="26">
        <f t="shared" si="0"/>
        <v>148</v>
      </c>
      <c r="E15" s="35">
        <f t="shared" si="1"/>
        <v>27</v>
      </c>
      <c r="F15" s="99">
        <v>20</v>
      </c>
      <c r="G15" s="100">
        <v>18</v>
      </c>
      <c r="H15" s="99">
        <v>18</v>
      </c>
      <c r="I15" s="112">
        <v>12</v>
      </c>
      <c r="J15" s="100">
        <v>16</v>
      </c>
      <c r="K15" s="116">
        <v>20</v>
      </c>
      <c r="L15" s="116">
        <v>16</v>
      </c>
      <c r="M15" s="125">
        <v>16</v>
      </c>
      <c r="N15" s="103">
        <v>0</v>
      </c>
      <c r="O15" s="103">
        <v>0</v>
      </c>
      <c r="P15" s="103">
        <v>0</v>
      </c>
      <c r="Q15" s="125">
        <v>12</v>
      </c>
      <c r="R15" s="125">
        <v>0</v>
      </c>
      <c r="S15" s="125">
        <v>0</v>
      </c>
      <c r="T15" s="66">
        <v>0</v>
      </c>
      <c r="U15" s="149">
        <v>0</v>
      </c>
      <c r="V15" s="38">
        <v>0</v>
      </c>
      <c r="W15" s="58">
        <v>0</v>
      </c>
      <c r="X15" s="134">
        <v>0</v>
      </c>
      <c r="Y15" s="67">
        <v>0</v>
      </c>
    </row>
    <row r="16" spans="1:25" ht="20.25" thickBot="1" x14ac:dyDescent="0.25">
      <c r="A16" s="85">
        <v>12</v>
      </c>
      <c r="B16" s="95">
        <v>33</v>
      </c>
      <c r="C16" s="96" t="s">
        <v>42</v>
      </c>
      <c r="D16" s="27">
        <f t="shared" si="0"/>
        <v>129</v>
      </c>
      <c r="E16" s="35">
        <f t="shared" si="1"/>
        <v>19</v>
      </c>
      <c r="F16" s="97">
        <v>0</v>
      </c>
      <c r="G16" s="98">
        <v>0</v>
      </c>
      <c r="H16" s="99">
        <v>8</v>
      </c>
      <c r="I16" s="112">
        <v>9</v>
      </c>
      <c r="J16" s="100">
        <v>0</v>
      </c>
      <c r="K16" s="101">
        <v>12</v>
      </c>
      <c r="L16" s="101">
        <v>11</v>
      </c>
      <c r="M16" s="102">
        <v>11</v>
      </c>
      <c r="N16" s="103">
        <v>14</v>
      </c>
      <c r="O16" s="103">
        <v>11</v>
      </c>
      <c r="P16" s="103">
        <v>11</v>
      </c>
      <c r="Q16" s="103">
        <v>11</v>
      </c>
      <c r="R16" s="103">
        <v>10</v>
      </c>
      <c r="S16" s="103">
        <v>9</v>
      </c>
      <c r="T16" s="14">
        <v>0</v>
      </c>
      <c r="U16" s="140">
        <v>0</v>
      </c>
      <c r="V16" s="40">
        <v>0</v>
      </c>
      <c r="W16" s="14">
        <v>0</v>
      </c>
      <c r="X16" s="140">
        <v>12</v>
      </c>
      <c r="Y16" s="40">
        <v>0</v>
      </c>
    </row>
    <row r="17" spans="1:25" ht="20.25" thickBot="1" x14ac:dyDescent="0.25">
      <c r="A17" s="71">
        <v>13</v>
      </c>
      <c r="B17" s="95">
        <v>127</v>
      </c>
      <c r="C17" s="96" t="s">
        <v>39</v>
      </c>
      <c r="D17" s="26">
        <f t="shared" si="0"/>
        <v>111</v>
      </c>
      <c r="E17" s="35">
        <f t="shared" si="1"/>
        <v>18</v>
      </c>
      <c r="F17" s="97">
        <v>0</v>
      </c>
      <c r="G17" s="98">
        <v>0</v>
      </c>
      <c r="H17" s="99">
        <v>13</v>
      </c>
      <c r="I17" s="112">
        <v>0</v>
      </c>
      <c r="J17" s="100">
        <v>15</v>
      </c>
      <c r="K17" s="101">
        <v>0</v>
      </c>
      <c r="L17" s="101">
        <v>0</v>
      </c>
      <c r="M17" s="102">
        <v>0</v>
      </c>
      <c r="N17" s="103">
        <v>0</v>
      </c>
      <c r="O17" s="103">
        <v>0</v>
      </c>
      <c r="P17" s="103">
        <v>0</v>
      </c>
      <c r="Q17" s="103">
        <v>16</v>
      </c>
      <c r="R17" s="103">
        <v>14</v>
      </c>
      <c r="S17" s="103">
        <v>16</v>
      </c>
      <c r="T17" s="58">
        <v>15</v>
      </c>
      <c r="U17" s="134">
        <v>12</v>
      </c>
      <c r="V17" s="67">
        <v>10</v>
      </c>
      <c r="W17" s="58">
        <v>0</v>
      </c>
      <c r="X17" s="134">
        <v>0</v>
      </c>
      <c r="Y17" s="67">
        <v>0</v>
      </c>
    </row>
    <row r="18" spans="1:25" ht="20.25" thickBot="1" x14ac:dyDescent="0.25">
      <c r="A18" s="85">
        <v>14</v>
      </c>
      <c r="B18" s="95">
        <v>25</v>
      </c>
      <c r="C18" s="96" t="s">
        <v>22</v>
      </c>
      <c r="D18" s="27">
        <f t="shared" si="0"/>
        <v>59</v>
      </c>
      <c r="E18" s="35">
        <f t="shared" si="1"/>
        <v>52</v>
      </c>
      <c r="F18" s="97">
        <v>12</v>
      </c>
      <c r="G18" s="98">
        <v>12</v>
      </c>
      <c r="H18" s="99">
        <v>5</v>
      </c>
      <c r="I18" s="112">
        <v>6</v>
      </c>
      <c r="J18" s="100">
        <v>7</v>
      </c>
      <c r="K18" s="101">
        <v>0</v>
      </c>
      <c r="L18" s="101">
        <v>8</v>
      </c>
      <c r="M18" s="102">
        <v>9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4">
        <v>0</v>
      </c>
      <c r="U18" s="140">
        <v>0</v>
      </c>
      <c r="V18" s="40">
        <v>0</v>
      </c>
      <c r="W18" s="58">
        <v>0</v>
      </c>
      <c r="X18" s="134">
        <v>0</v>
      </c>
      <c r="Y18" s="67">
        <v>0</v>
      </c>
    </row>
    <row r="19" spans="1:25" ht="20.25" thickBot="1" x14ac:dyDescent="0.25">
      <c r="A19" s="71">
        <v>15</v>
      </c>
      <c r="B19" s="95">
        <v>22</v>
      </c>
      <c r="C19" s="96" t="s">
        <v>41</v>
      </c>
      <c r="D19" s="26">
        <f t="shared" si="0"/>
        <v>55</v>
      </c>
      <c r="E19" s="35">
        <f t="shared" si="1"/>
        <v>4</v>
      </c>
      <c r="F19" s="97">
        <v>0</v>
      </c>
      <c r="G19" s="98">
        <v>0</v>
      </c>
      <c r="H19" s="99">
        <v>9</v>
      </c>
      <c r="I19" s="112">
        <v>8</v>
      </c>
      <c r="J19" s="100">
        <v>8</v>
      </c>
      <c r="K19" s="101">
        <v>10</v>
      </c>
      <c r="L19" s="101">
        <v>10</v>
      </c>
      <c r="M19" s="102">
        <v>10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58">
        <v>0</v>
      </c>
      <c r="U19" s="134">
        <v>0</v>
      </c>
      <c r="V19" s="67">
        <v>0</v>
      </c>
      <c r="W19" s="58">
        <v>0</v>
      </c>
      <c r="X19" s="134">
        <v>0</v>
      </c>
      <c r="Y19" s="67">
        <v>0</v>
      </c>
    </row>
    <row r="20" spans="1:25" ht="20.25" thickBot="1" x14ac:dyDescent="0.25">
      <c r="A20" s="85">
        <v>16</v>
      </c>
      <c r="B20" s="111">
        <v>3</v>
      </c>
      <c r="C20" s="112" t="s">
        <v>21</v>
      </c>
      <c r="D20" s="27">
        <f t="shared" si="0"/>
        <v>44</v>
      </c>
      <c r="E20" s="35">
        <f t="shared" si="1"/>
        <v>11</v>
      </c>
      <c r="F20" s="99">
        <v>14</v>
      </c>
      <c r="G20" s="100">
        <v>16</v>
      </c>
      <c r="H20" s="99">
        <v>0</v>
      </c>
      <c r="I20" s="112">
        <v>0</v>
      </c>
      <c r="J20" s="100">
        <v>14</v>
      </c>
      <c r="K20" s="116">
        <v>0</v>
      </c>
      <c r="L20" s="116">
        <v>0</v>
      </c>
      <c r="M20" s="125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66">
        <v>0</v>
      </c>
      <c r="U20" s="149">
        <v>0</v>
      </c>
      <c r="V20" s="38">
        <v>0</v>
      </c>
      <c r="W20" s="58">
        <v>0</v>
      </c>
      <c r="X20" s="134">
        <v>0</v>
      </c>
      <c r="Y20" s="67">
        <v>0</v>
      </c>
    </row>
    <row r="21" spans="1:25" ht="20.25" thickBot="1" x14ac:dyDescent="0.25">
      <c r="A21" s="71">
        <v>17</v>
      </c>
      <c r="B21" s="95">
        <v>722</v>
      </c>
      <c r="C21" s="96" t="s">
        <v>49</v>
      </c>
      <c r="D21" s="26">
        <f t="shared" si="0"/>
        <v>35</v>
      </c>
      <c r="E21" s="35">
        <f t="shared" si="1"/>
        <v>9</v>
      </c>
      <c r="F21" s="97">
        <v>0</v>
      </c>
      <c r="G21" s="98">
        <v>0</v>
      </c>
      <c r="H21" s="97">
        <v>0</v>
      </c>
      <c r="I21" s="145">
        <v>0</v>
      </c>
      <c r="J21" s="98">
        <v>0</v>
      </c>
      <c r="K21" s="101">
        <v>0</v>
      </c>
      <c r="L21" s="101">
        <v>0</v>
      </c>
      <c r="M21" s="102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4">
        <v>13</v>
      </c>
      <c r="U21" s="140">
        <v>11</v>
      </c>
      <c r="V21" s="40">
        <v>11</v>
      </c>
      <c r="W21" s="58">
        <v>0</v>
      </c>
      <c r="X21" s="134">
        <v>0</v>
      </c>
      <c r="Y21" s="67">
        <v>0</v>
      </c>
    </row>
    <row r="22" spans="1:25" ht="20.25" thickBot="1" x14ac:dyDescent="0.25">
      <c r="A22" s="85">
        <v>18</v>
      </c>
      <c r="B22" s="95">
        <v>710</v>
      </c>
      <c r="C22" s="96" t="s">
        <v>38</v>
      </c>
      <c r="D22" s="27">
        <f t="shared" si="0"/>
        <v>33</v>
      </c>
      <c r="E22" s="35">
        <f t="shared" si="1"/>
        <v>2</v>
      </c>
      <c r="F22" s="97">
        <v>0</v>
      </c>
      <c r="G22" s="98">
        <v>0</v>
      </c>
      <c r="H22" s="99">
        <v>15</v>
      </c>
      <c r="I22" s="112">
        <v>18</v>
      </c>
      <c r="J22" s="100">
        <v>0</v>
      </c>
      <c r="K22" s="101">
        <v>0</v>
      </c>
      <c r="L22" s="101">
        <v>0</v>
      </c>
      <c r="M22" s="102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58">
        <v>0</v>
      </c>
      <c r="U22" s="134">
        <v>0</v>
      </c>
      <c r="V22" s="67">
        <v>0</v>
      </c>
      <c r="W22" s="58">
        <v>0</v>
      </c>
      <c r="X22" s="134">
        <v>0</v>
      </c>
      <c r="Y22" s="67">
        <v>0</v>
      </c>
    </row>
    <row r="23" spans="1:25" ht="20.25" thickBot="1" x14ac:dyDescent="0.25">
      <c r="A23" s="71">
        <v>19</v>
      </c>
      <c r="B23" s="95">
        <v>39</v>
      </c>
      <c r="C23" s="96" t="s">
        <v>45</v>
      </c>
      <c r="D23" s="26">
        <f t="shared" si="0"/>
        <v>26</v>
      </c>
      <c r="E23" s="35">
        <f t="shared" si="1"/>
        <v>7</v>
      </c>
      <c r="F23" s="88">
        <v>0</v>
      </c>
      <c r="G23" s="110">
        <v>0</v>
      </c>
      <c r="H23" s="115">
        <v>6</v>
      </c>
      <c r="I23" s="130">
        <v>0</v>
      </c>
      <c r="J23" s="146">
        <v>0</v>
      </c>
      <c r="K23" s="101">
        <v>11</v>
      </c>
      <c r="L23" s="101">
        <v>9</v>
      </c>
      <c r="M23" s="102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4">
        <v>0</v>
      </c>
      <c r="U23" s="140">
        <v>0</v>
      </c>
      <c r="V23" s="40">
        <v>0</v>
      </c>
      <c r="W23" s="58">
        <v>0</v>
      </c>
      <c r="X23" s="134">
        <v>0</v>
      </c>
      <c r="Y23" s="67">
        <v>0</v>
      </c>
    </row>
    <row r="24" spans="1:25" ht="20.25" thickBot="1" x14ac:dyDescent="0.25">
      <c r="A24" s="85">
        <v>20</v>
      </c>
      <c r="B24" s="95"/>
      <c r="C24" s="96"/>
      <c r="D24" s="111"/>
      <c r="E24" s="35"/>
      <c r="F24" s="97"/>
      <c r="G24" s="102"/>
      <c r="H24" s="101"/>
      <c r="I24" s="102"/>
      <c r="J24" s="132"/>
      <c r="K24" s="101"/>
      <c r="L24" s="101"/>
      <c r="M24" s="102"/>
      <c r="N24" s="103"/>
      <c r="O24" s="103"/>
      <c r="P24" s="103"/>
      <c r="Q24" s="103"/>
      <c r="R24" s="103"/>
      <c r="S24" s="103"/>
      <c r="T24" s="103"/>
      <c r="U24" s="141"/>
      <c r="V24" s="104"/>
      <c r="W24" s="103"/>
      <c r="X24" s="141"/>
      <c r="Y24" s="104"/>
    </row>
    <row r="25" spans="1:25" ht="20.25" thickBot="1" x14ac:dyDescent="0.25">
      <c r="A25" s="71">
        <v>21</v>
      </c>
      <c r="B25" s="95"/>
      <c r="C25" s="96"/>
      <c r="D25" s="105"/>
      <c r="E25" s="35"/>
      <c r="F25" s="97"/>
      <c r="G25" s="98"/>
      <c r="H25" s="99"/>
      <c r="I25" s="112"/>
      <c r="J25" s="100"/>
      <c r="K25" s="101"/>
      <c r="L25" s="101"/>
      <c r="M25" s="102"/>
      <c r="N25" s="103"/>
      <c r="O25" s="103"/>
      <c r="P25" s="103"/>
      <c r="Q25" s="103"/>
      <c r="R25" s="103"/>
      <c r="S25" s="103"/>
      <c r="T25" s="103"/>
      <c r="U25" s="141"/>
      <c r="V25" s="104"/>
      <c r="W25" s="103"/>
      <c r="X25" s="141"/>
      <c r="Y25" s="104"/>
    </row>
    <row r="26" spans="1:25" ht="20.25" thickBot="1" x14ac:dyDescent="0.25">
      <c r="A26" s="85">
        <v>22</v>
      </c>
      <c r="B26" s="95"/>
      <c r="C26" s="96"/>
      <c r="D26" s="105"/>
      <c r="E26" s="35"/>
      <c r="F26" s="97"/>
      <c r="G26" s="98"/>
      <c r="H26" s="99"/>
      <c r="I26" s="112"/>
      <c r="J26" s="100"/>
      <c r="K26" s="101"/>
      <c r="L26" s="101"/>
      <c r="M26" s="102"/>
      <c r="N26" s="103"/>
      <c r="O26" s="103"/>
      <c r="P26" s="103"/>
      <c r="Q26" s="103"/>
      <c r="R26" s="103"/>
      <c r="S26" s="103"/>
      <c r="T26" s="103"/>
      <c r="U26" s="141"/>
      <c r="V26" s="104"/>
      <c r="W26" s="103"/>
      <c r="X26" s="141"/>
      <c r="Y26" s="104"/>
    </row>
    <row r="27" spans="1:25" ht="20.25" thickBot="1" x14ac:dyDescent="0.25">
      <c r="A27" s="71">
        <v>23</v>
      </c>
      <c r="B27" s="95"/>
      <c r="C27" s="96"/>
      <c r="D27" s="111"/>
      <c r="E27" s="35"/>
      <c r="F27" s="97"/>
      <c r="G27" s="98"/>
      <c r="H27" s="99"/>
      <c r="I27" s="112"/>
      <c r="J27" s="100"/>
      <c r="K27" s="101"/>
      <c r="L27" s="101"/>
      <c r="M27" s="102"/>
      <c r="N27" s="103"/>
      <c r="O27" s="103"/>
      <c r="P27" s="103"/>
      <c r="Q27" s="103"/>
      <c r="R27" s="103"/>
      <c r="S27" s="103"/>
      <c r="T27" s="103"/>
      <c r="U27" s="141"/>
      <c r="V27" s="104"/>
      <c r="W27" s="103"/>
      <c r="X27" s="141"/>
      <c r="Y27" s="104"/>
    </row>
    <row r="28" spans="1:25" ht="20.25" thickBot="1" x14ac:dyDescent="0.25">
      <c r="A28" s="85">
        <v>24</v>
      </c>
      <c r="B28" s="95"/>
      <c r="C28" s="96"/>
      <c r="D28" s="105"/>
      <c r="E28" s="35"/>
      <c r="F28" s="97"/>
      <c r="G28" s="98"/>
      <c r="H28" s="99"/>
      <c r="I28" s="112"/>
      <c r="J28" s="100"/>
      <c r="K28" s="101"/>
      <c r="L28" s="101"/>
      <c r="M28" s="102"/>
      <c r="N28" s="103"/>
      <c r="O28" s="103"/>
      <c r="P28" s="103"/>
      <c r="Q28" s="103"/>
      <c r="R28" s="103"/>
      <c r="S28" s="103"/>
      <c r="T28" s="103"/>
      <c r="U28" s="141"/>
      <c r="V28" s="104"/>
      <c r="W28" s="103"/>
      <c r="X28" s="141"/>
      <c r="Y28" s="104"/>
    </row>
    <row r="29" spans="1:25" ht="20.25" thickBot="1" x14ac:dyDescent="0.25">
      <c r="A29" s="71">
        <v>25</v>
      </c>
      <c r="B29" s="95"/>
      <c r="C29" s="96"/>
      <c r="D29" s="105"/>
      <c r="E29" s="35"/>
      <c r="F29" s="97"/>
      <c r="G29" s="98"/>
      <c r="H29" s="99"/>
      <c r="I29" s="112"/>
      <c r="J29" s="100"/>
      <c r="K29" s="101"/>
      <c r="L29" s="101"/>
      <c r="M29" s="102"/>
      <c r="N29" s="103"/>
      <c r="O29" s="103"/>
      <c r="P29" s="103"/>
      <c r="Q29" s="103"/>
      <c r="R29" s="103"/>
      <c r="S29" s="103"/>
      <c r="T29" s="103"/>
      <c r="U29" s="141"/>
      <c r="V29" s="104"/>
      <c r="W29" s="103"/>
      <c r="X29" s="141"/>
      <c r="Y29" s="104"/>
    </row>
    <row r="30" spans="1:25" ht="20.25" thickBot="1" x14ac:dyDescent="0.25">
      <c r="A30" s="85">
        <v>26</v>
      </c>
      <c r="B30" s="95"/>
      <c r="C30" s="96"/>
      <c r="D30" s="105"/>
      <c r="E30" s="35"/>
      <c r="F30" s="97"/>
      <c r="G30" s="98"/>
      <c r="H30" s="99"/>
      <c r="I30" s="112"/>
      <c r="J30" s="100"/>
      <c r="K30" s="101"/>
      <c r="L30" s="101"/>
      <c r="M30" s="102"/>
      <c r="N30" s="103"/>
      <c r="O30" s="103"/>
      <c r="P30" s="103"/>
      <c r="Q30" s="103"/>
      <c r="R30" s="103"/>
      <c r="S30" s="103"/>
      <c r="T30" s="103"/>
      <c r="U30" s="141"/>
      <c r="V30" s="104"/>
      <c r="W30" s="103"/>
      <c r="X30" s="141"/>
      <c r="Y30" s="104"/>
    </row>
    <row r="31" spans="1:25" ht="20.25" thickBot="1" x14ac:dyDescent="0.25">
      <c r="A31" s="71">
        <v>27</v>
      </c>
      <c r="B31" s="95"/>
      <c r="C31" s="96"/>
      <c r="D31" s="105"/>
      <c r="E31" s="35"/>
      <c r="F31" s="97"/>
      <c r="G31" s="98"/>
      <c r="H31" s="99"/>
      <c r="I31" s="112"/>
      <c r="J31" s="100"/>
      <c r="K31" s="101"/>
      <c r="L31" s="101"/>
      <c r="M31" s="102"/>
      <c r="N31" s="103"/>
      <c r="O31" s="103"/>
      <c r="P31" s="103"/>
      <c r="Q31" s="103"/>
      <c r="R31" s="103"/>
      <c r="S31" s="103"/>
      <c r="T31" s="103"/>
      <c r="U31" s="141"/>
      <c r="V31" s="104"/>
      <c r="W31" s="103"/>
      <c r="X31" s="141"/>
      <c r="Y31" s="104"/>
    </row>
    <row r="32" spans="1:25" ht="20.25" thickBot="1" x14ac:dyDescent="0.25">
      <c r="A32" s="85">
        <v>28</v>
      </c>
      <c r="B32" s="95"/>
      <c r="C32" s="96"/>
      <c r="D32" s="105"/>
      <c r="E32" s="35"/>
      <c r="F32" s="97"/>
      <c r="G32" s="98"/>
      <c r="H32" s="99"/>
      <c r="I32" s="112"/>
      <c r="J32" s="100"/>
      <c r="K32" s="101"/>
      <c r="L32" s="101"/>
      <c r="M32" s="102"/>
      <c r="N32" s="103"/>
      <c r="O32" s="103"/>
      <c r="P32" s="103"/>
      <c r="Q32" s="103"/>
      <c r="R32" s="103"/>
      <c r="S32" s="103"/>
      <c r="T32" s="103"/>
      <c r="U32" s="141"/>
      <c r="V32" s="104"/>
      <c r="W32" s="103"/>
      <c r="X32" s="141"/>
      <c r="Y32" s="104"/>
    </row>
    <row r="33" spans="1:25" ht="20.25" thickBot="1" x14ac:dyDescent="0.25">
      <c r="A33" s="71">
        <v>29</v>
      </c>
      <c r="B33" s="95"/>
      <c r="C33" s="96"/>
      <c r="D33" s="105"/>
      <c r="E33" s="35"/>
      <c r="F33" s="97"/>
      <c r="G33" s="98"/>
      <c r="H33" s="99"/>
      <c r="I33" s="112"/>
      <c r="J33" s="100"/>
      <c r="K33" s="101"/>
      <c r="L33" s="101"/>
      <c r="M33" s="102"/>
      <c r="N33" s="103"/>
      <c r="O33" s="103"/>
      <c r="P33" s="103"/>
      <c r="Q33" s="103"/>
      <c r="R33" s="103"/>
      <c r="S33" s="103"/>
      <c r="T33" s="103"/>
      <c r="U33" s="141"/>
      <c r="V33" s="104"/>
      <c r="W33" s="103"/>
      <c r="X33" s="141"/>
      <c r="Y33" s="104"/>
    </row>
    <row r="34" spans="1:25" ht="20.25" thickBot="1" x14ac:dyDescent="0.25">
      <c r="A34" s="85">
        <v>30</v>
      </c>
      <c r="B34" s="95"/>
      <c r="C34" s="96"/>
      <c r="D34" s="105"/>
      <c r="E34" s="35"/>
      <c r="F34" s="97"/>
      <c r="G34" s="98"/>
      <c r="H34" s="99"/>
      <c r="I34" s="112"/>
      <c r="J34" s="100"/>
      <c r="K34" s="101"/>
      <c r="L34" s="101"/>
      <c r="M34" s="102"/>
      <c r="N34" s="103"/>
      <c r="O34" s="103"/>
      <c r="P34" s="103"/>
      <c r="Q34" s="103"/>
      <c r="R34" s="103"/>
      <c r="S34" s="103"/>
      <c r="T34" s="103"/>
      <c r="U34" s="141"/>
      <c r="V34" s="104"/>
      <c r="W34" s="103"/>
      <c r="X34" s="141"/>
      <c r="Y34" s="104"/>
    </row>
    <row r="35" spans="1:25" ht="20.25" thickBot="1" x14ac:dyDescent="0.25">
      <c r="A35" s="71">
        <v>31</v>
      </c>
      <c r="B35" s="95"/>
      <c r="C35" s="96"/>
      <c r="D35" s="105"/>
      <c r="E35" s="35"/>
      <c r="F35" s="97"/>
      <c r="G35" s="98"/>
      <c r="H35" s="99"/>
      <c r="I35" s="112"/>
      <c r="J35" s="100"/>
      <c r="K35" s="101"/>
      <c r="L35" s="101"/>
      <c r="M35" s="102"/>
      <c r="N35" s="103"/>
      <c r="O35" s="103"/>
      <c r="P35" s="103"/>
      <c r="Q35" s="103"/>
      <c r="R35" s="103"/>
      <c r="S35" s="103"/>
      <c r="T35" s="103"/>
      <c r="U35" s="141"/>
      <c r="V35" s="104"/>
      <c r="W35" s="103"/>
      <c r="X35" s="141"/>
      <c r="Y35" s="104"/>
    </row>
    <row r="36" spans="1:25" ht="20.25" thickBot="1" x14ac:dyDescent="0.25">
      <c r="A36" s="85">
        <v>32</v>
      </c>
      <c r="B36" s="95"/>
      <c r="C36" s="96"/>
      <c r="D36" s="105"/>
      <c r="E36" s="35"/>
      <c r="F36" s="97"/>
      <c r="G36" s="98"/>
      <c r="H36" s="99"/>
      <c r="I36" s="112"/>
      <c r="J36" s="100"/>
      <c r="K36" s="101"/>
      <c r="L36" s="101"/>
      <c r="M36" s="102"/>
      <c r="N36" s="103"/>
      <c r="O36" s="103"/>
      <c r="P36" s="103"/>
      <c r="Q36" s="103"/>
      <c r="R36" s="103"/>
      <c r="S36" s="103"/>
      <c r="T36" s="103"/>
      <c r="U36" s="141"/>
      <c r="V36" s="104"/>
      <c r="W36" s="103"/>
      <c r="X36" s="141"/>
      <c r="Y36" s="104"/>
    </row>
    <row r="37" spans="1:25" ht="20.25" thickBot="1" x14ac:dyDescent="0.25">
      <c r="A37" s="71">
        <v>33</v>
      </c>
      <c r="B37" s="95"/>
      <c r="C37" s="96"/>
      <c r="D37" s="105"/>
      <c r="E37" s="35"/>
      <c r="F37" s="97"/>
      <c r="G37" s="98"/>
      <c r="H37" s="99"/>
      <c r="I37" s="112"/>
      <c r="J37" s="100"/>
      <c r="K37" s="101"/>
      <c r="L37" s="101"/>
      <c r="M37" s="102"/>
      <c r="N37" s="103"/>
      <c r="O37" s="103"/>
      <c r="P37" s="103"/>
      <c r="Q37" s="103"/>
      <c r="R37" s="103"/>
      <c r="S37" s="103"/>
      <c r="T37" s="103"/>
      <c r="U37" s="141"/>
      <c r="V37" s="104"/>
      <c r="W37" s="103"/>
      <c r="X37" s="141"/>
      <c r="Y37" s="104"/>
    </row>
    <row r="38" spans="1:25" ht="20.25" thickBot="1" x14ac:dyDescent="0.25">
      <c r="A38" s="85">
        <v>34</v>
      </c>
      <c r="B38" s="95"/>
      <c r="C38" s="96"/>
      <c r="D38" s="105"/>
      <c r="E38" s="35"/>
      <c r="F38" s="97"/>
      <c r="G38" s="98"/>
      <c r="H38" s="99"/>
      <c r="I38" s="112"/>
      <c r="J38" s="100"/>
      <c r="K38" s="101"/>
      <c r="L38" s="101"/>
      <c r="M38" s="102"/>
      <c r="N38" s="103"/>
      <c r="O38" s="103"/>
      <c r="P38" s="103"/>
      <c r="Q38" s="103"/>
      <c r="R38" s="103"/>
      <c r="S38" s="103"/>
      <c r="T38" s="103"/>
      <c r="U38" s="141"/>
      <c r="V38" s="104"/>
      <c r="W38" s="103"/>
      <c r="X38" s="141"/>
      <c r="Y38" s="104"/>
    </row>
    <row r="39" spans="1:25" ht="20.25" thickBot="1" x14ac:dyDescent="0.25">
      <c r="A39" s="85"/>
      <c r="B39" s="95"/>
      <c r="C39" s="96"/>
      <c r="D39" s="105"/>
      <c r="E39" s="35"/>
      <c r="F39" s="97"/>
      <c r="G39" s="98"/>
      <c r="H39" s="99"/>
      <c r="I39" s="112"/>
      <c r="J39" s="100"/>
      <c r="K39" s="101"/>
      <c r="L39" s="101"/>
      <c r="M39" s="102"/>
      <c r="N39" s="103"/>
      <c r="O39" s="103"/>
      <c r="P39" s="103"/>
      <c r="Q39" s="103"/>
      <c r="R39" s="103"/>
      <c r="S39" s="103"/>
      <c r="T39" s="103"/>
      <c r="U39" s="141"/>
      <c r="V39" s="104"/>
      <c r="W39" s="103"/>
      <c r="X39" s="141"/>
      <c r="Y39" s="104"/>
    </row>
    <row r="40" spans="1:25" ht="20.25" thickBot="1" x14ac:dyDescent="0.25">
      <c r="A40" s="85"/>
      <c r="B40" s="95"/>
      <c r="C40" s="96"/>
      <c r="D40" s="105"/>
      <c r="E40" s="35"/>
      <c r="F40" s="97"/>
      <c r="G40" s="98"/>
      <c r="H40" s="99"/>
      <c r="I40" s="112"/>
      <c r="J40" s="100"/>
      <c r="K40" s="101"/>
      <c r="L40" s="101"/>
      <c r="M40" s="102"/>
      <c r="N40" s="103"/>
      <c r="O40" s="103"/>
      <c r="P40" s="103"/>
      <c r="Q40" s="103"/>
      <c r="R40" s="103"/>
      <c r="S40" s="103"/>
      <c r="T40" s="103"/>
      <c r="U40" s="141"/>
      <c r="V40" s="104"/>
      <c r="W40" s="103"/>
      <c r="X40" s="141"/>
      <c r="Y40" s="104"/>
    </row>
    <row r="41" spans="1:25" ht="20.25" thickBot="1" x14ac:dyDescent="0.25">
      <c r="A41" s="85"/>
      <c r="B41" s="95"/>
      <c r="C41" s="96"/>
      <c r="D41" s="105"/>
      <c r="E41" s="35"/>
      <c r="F41" s="97"/>
      <c r="G41" s="98"/>
      <c r="H41" s="99"/>
      <c r="I41" s="112"/>
      <c r="J41" s="100"/>
      <c r="K41" s="101"/>
      <c r="L41" s="101"/>
      <c r="M41" s="102"/>
      <c r="N41" s="103"/>
      <c r="O41" s="103"/>
      <c r="P41" s="103"/>
      <c r="Q41" s="103"/>
      <c r="R41" s="103"/>
      <c r="S41" s="103"/>
      <c r="T41" s="103"/>
      <c r="U41" s="141"/>
      <c r="V41" s="104"/>
      <c r="W41" s="103"/>
      <c r="X41" s="141"/>
      <c r="Y41" s="104"/>
    </row>
    <row r="42" spans="1:25" ht="20.25" thickBot="1" x14ac:dyDescent="0.25">
      <c r="A42" s="85"/>
      <c r="B42" s="95"/>
      <c r="C42" s="96"/>
      <c r="D42" s="105"/>
      <c r="E42" s="35"/>
      <c r="F42" s="97"/>
      <c r="G42" s="98"/>
      <c r="H42" s="99"/>
      <c r="I42" s="112"/>
      <c r="J42" s="100"/>
      <c r="K42" s="101"/>
      <c r="L42" s="101"/>
      <c r="M42" s="102"/>
      <c r="N42" s="103"/>
      <c r="O42" s="103"/>
      <c r="P42" s="103"/>
      <c r="Q42" s="103"/>
      <c r="R42" s="103"/>
      <c r="S42" s="103"/>
      <c r="T42" s="103"/>
      <c r="U42" s="141"/>
      <c r="V42" s="104"/>
      <c r="W42" s="103"/>
      <c r="X42" s="141"/>
      <c r="Y42" s="104"/>
    </row>
    <row r="43" spans="1:25" ht="20.25" thickBot="1" x14ac:dyDescent="0.25">
      <c r="A43" s="85"/>
      <c r="B43" s="95"/>
      <c r="C43" s="96"/>
      <c r="D43" s="105"/>
      <c r="E43" s="35"/>
      <c r="F43" s="97"/>
      <c r="G43" s="98"/>
      <c r="H43" s="99"/>
      <c r="I43" s="112"/>
      <c r="J43" s="100"/>
      <c r="K43" s="101"/>
      <c r="L43" s="101"/>
      <c r="M43" s="102"/>
      <c r="N43" s="103"/>
      <c r="O43" s="103"/>
      <c r="P43" s="103"/>
      <c r="Q43" s="103"/>
      <c r="R43" s="103"/>
      <c r="S43" s="103"/>
      <c r="T43" s="103"/>
      <c r="U43" s="141"/>
      <c r="V43" s="104"/>
      <c r="W43" s="103"/>
      <c r="X43" s="141"/>
      <c r="Y43" s="104"/>
    </row>
    <row r="44" spans="1:25" ht="20.25" thickBot="1" x14ac:dyDescent="0.25">
      <c r="A44" s="85"/>
      <c r="B44" s="95"/>
      <c r="C44" s="96"/>
      <c r="D44" s="105"/>
      <c r="E44" s="35"/>
      <c r="F44" s="97"/>
      <c r="G44" s="98"/>
      <c r="H44" s="99"/>
      <c r="I44" s="112"/>
      <c r="J44" s="100"/>
      <c r="K44" s="101"/>
      <c r="L44" s="101"/>
      <c r="M44" s="102"/>
      <c r="N44" s="103"/>
      <c r="O44" s="103"/>
      <c r="P44" s="103"/>
      <c r="Q44" s="103"/>
      <c r="R44" s="103"/>
      <c r="S44" s="103"/>
      <c r="T44" s="103"/>
      <c r="U44" s="141"/>
      <c r="V44" s="104"/>
      <c r="W44" s="103"/>
      <c r="X44" s="141"/>
      <c r="Y44" s="104"/>
    </row>
    <row r="45" spans="1:25" ht="20.25" thickBot="1" x14ac:dyDescent="0.25">
      <c r="A45" s="85"/>
      <c r="B45" s="95"/>
      <c r="C45" s="96"/>
      <c r="D45" s="105"/>
      <c r="E45" s="35"/>
      <c r="F45" s="97"/>
      <c r="G45" s="98"/>
      <c r="H45" s="99"/>
      <c r="I45" s="112"/>
      <c r="J45" s="100"/>
      <c r="K45" s="101"/>
      <c r="L45" s="101"/>
      <c r="M45" s="102"/>
      <c r="N45" s="103"/>
      <c r="O45" s="103"/>
      <c r="P45" s="103"/>
      <c r="Q45" s="103"/>
      <c r="R45" s="103"/>
      <c r="S45" s="103"/>
      <c r="T45" s="103"/>
      <c r="U45" s="141"/>
      <c r="V45" s="104"/>
      <c r="W45" s="103"/>
      <c r="X45" s="141"/>
      <c r="Y45" s="104"/>
    </row>
    <row r="46" spans="1:25" ht="20.25" thickBot="1" x14ac:dyDescent="0.25">
      <c r="A46" s="85"/>
      <c r="B46" s="95"/>
      <c r="C46" s="96"/>
      <c r="D46" s="105"/>
      <c r="E46" s="35"/>
      <c r="F46" s="97"/>
      <c r="G46" s="98"/>
      <c r="H46" s="99"/>
      <c r="I46" s="112"/>
      <c r="J46" s="100"/>
      <c r="K46" s="101"/>
      <c r="L46" s="101"/>
      <c r="M46" s="102"/>
      <c r="N46" s="103"/>
      <c r="O46" s="103"/>
      <c r="P46" s="103"/>
      <c r="Q46" s="103"/>
      <c r="R46" s="103"/>
      <c r="S46" s="103"/>
      <c r="T46" s="103"/>
      <c r="U46" s="141"/>
      <c r="V46" s="104"/>
      <c r="W46" s="103"/>
      <c r="X46" s="141"/>
      <c r="Y46" s="104"/>
    </row>
  </sheetData>
  <sortState ref="B5:Y24">
    <sortCondition descending="1" ref="D5:D24"/>
  </sortState>
  <mergeCells count="13">
    <mergeCell ref="W3:Y3"/>
    <mergeCell ref="B1:M1"/>
    <mergeCell ref="B2:M2"/>
    <mergeCell ref="H3:J3"/>
    <mergeCell ref="K3:M3"/>
    <mergeCell ref="T3:V3"/>
    <mergeCell ref="Q3:S3"/>
    <mergeCell ref="E3:E4"/>
    <mergeCell ref="A3:A4"/>
    <mergeCell ref="B3:B4"/>
    <mergeCell ref="D3:D4"/>
    <mergeCell ref="F3:G3"/>
    <mergeCell ref="N3:P3"/>
  </mergeCells>
  <phoneticPr fontId="0" type="noConversion"/>
  <conditionalFormatting sqref="F5:V7 F8:M8 Q8:V8">
    <cfRule type="cellIs" dxfId="65" priority="52" operator="equal">
      <formula>20</formula>
    </cfRule>
    <cfRule type="cellIs" dxfId="64" priority="53" operator="equal">
      <formula>22</formula>
    </cfRule>
    <cfRule type="cellIs" dxfId="63" priority="54" operator="equal">
      <formula>25</formula>
    </cfRule>
  </conditionalFormatting>
  <conditionalFormatting sqref="F9:V9 H12:J12 F10:S11">
    <cfRule type="cellIs" dxfId="62" priority="49" operator="equal">
      <formula>20</formula>
    </cfRule>
    <cfRule type="cellIs" dxfId="61" priority="50" operator="equal">
      <formula>22</formula>
    </cfRule>
    <cfRule type="cellIs" dxfId="60" priority="51" operator="equal">
      <formula>25</formula>
    </cfRule>
  </conditionalFormatting>
  <conditionalFormatting sqref="H13:J13">
    <cfRule type="cellIs" dxfId="59" priority="46" operator="equal">
      <formula>20</formula>
    </cfRule>
    <cfRule type="cellIs" dxfId="58" priority="47" operator="equal">
      <formula>22</formula>
    </cfRule>
    <cfRule type="cellIs" dxfId="57" priority="48" operator="equal">
      <formula>25</formula>
    </cfRule>
  </conditionalFormatting>
  <conditionalFormatting sqref="H14:J14">
    <cfRule type="cellIs" dxfId="56" priority="43" operator="equal">
      <formula>20</formula>
    </cfRule>
    <cfRule type="cellIs" dxfId="55" priority="44" operator="equal">
      <formula>22</formula>
    </cfRule>
    <cfRule type="cellIs" dxfId="54" priority="45" operator="equal">
      <formula>25</formula>
    </cfRule>
  </conditionalFormatting>
  <conditionalFormatting sqref="H15:J22 H25:J46">
    <cfRule type="cellIs" dxfId="53" priority="40" operator="equal">
      <formula>20</formula>
    </cfRule>
    <cfRule type="cellIs" dxfId="52" priority="41" operator="equal">
      <formula>22</formula>
    </cfRule>
    <cfRule type="cellIs" dxfId="51" priority="42" operator="equal">
      <formula>25</formula>
    </cfRule>
  </conditionalFormatting>
  <conditionalFormatting sqref="T10:V13 T15:V18 T20:V23">
    <cfRule type="cellIs" dxfId="50" priority="37" operator="equal">
      <formula>20</formula>
    </cfRule>
    <cfRule type="cellIs" dxfId="49" priority="38" operator="equal">
      <formula>22</formula>
    </cfRule>
    <cfRule type="cellIs" dxfId="48" priority="39" operator="equal">
      <formula>25</formula>
    </cfRule>
  </conditionalFormatting>
  <conditionalFormatting sqref="T14:V14 T19:V19">
    <cfRule type="cellIs" dxfId="47" priority="34" operator="equal">
      <formula>20</formula>
    </cfRule>
    <cfRule type="cellIs" dxfId="46" priority="35" operator="equal">
      <formula>22</formula>
    </cfRule>
    <cfRule type="cellIs" dxfId="45" priority="36" operator="equal">
      <formula>25</formula>
    </cfRule>
  </conditionalFormatting>
  <conditionalFormatting sqref="W15:Y15">
    <cfRule type="cellIs" dxfId="44" priority="10" operator="equal">
      <formula>20</formula>
    </cfRule>
    <cfRule type="cellIs" dxfId="43" priority="11" operator="equal">
      <formula>22</formula>
    </cfRule>
    <cfRule type="cellIs" dxfId="42" priority="12" operator="equal">
      <formula>25</formula>
    </cfRule>
  </conditionalFormatting>
  <conditionalFormatting sqref="W17:Y17">
    <cfRule type="cellIs" dxfId="41" priority="7" operator="equal">
      <formula>20</formula>
    </cfRule>
    <cfRule type="cellIs" dxfId="40" priority="8" operator="equal">
      <formula>22</formula>
    </cfRule>
    <cfRule type="cellIs" dxfId="39" priority="9" operator="equal">
      <formula>25</formula>
    </cfRule>
  </conditionalFormatting>
  <conditionalFormatting sqref="W18:Y18">
    <cfRule type="cellIs" dxfId="38" priority="4" operator="equal">
      <formula>20</formula>
    </cfRule>
    <cfRule type="cellIs" dxfId="37" priority="5" operator="equal">
      <formula>22</formula>
    </cfRule>
    <cfRule type="cellIs" dxfId="36" priority="6" operator="equal">
      <formula>25</formula>
    </cfRule>
  </conditionalFormatting>
  <conditionalFormatting sqref="W23:Y23">
    <cfRule type="cellIs" dxfId="35" priority="1" operator="equal">
      <formula>20</formula>
    </cfRule>
    <cfRule type="cellIs" dxfId="34" priority="2" operator="equal">
      <formula>22</formula>
    </cfRule>
    <cfRule type="cellIs" dxfId="33" priority="3" operator="equal">
      <formula>25</formula>
    </cfRule>
  </conditionalFormatting>
  <conditionalFormatting sqref="W5:Y8 W14:Y14 W16:Y16">
    <cfRule type="cellIs" dxfId="32" priority="19" operator="equal">
      <formula>20</formula>
    </cfRule>
    <cfRule type="cellIs" dxfId="31" priority="20" operator="equal">
      <formula>22</formula>
    </cfRule>
    <cfRule type="cellIs" dxfId="30" priority="21" operator="equal">
      <formula>25</formula>
    </cfRule>
  </conditionalFormatting>
  <conditionalFormatting sqref="W9:Y9">
    <cfRule type="cellIs" dxfId="29" priority="16" operator="equal">
      <formula>20</formula>
    </cfRule>
    <cfRule type="cellIs" dxfId="28" priority="17" operator="equal">
      <formula>22</formula>
    </cfRule>
    <cfRule type="cellIs" dxfId="27" priority="18" operator="equal">
      <formula>25</formula>
    </cfRule>
  </conditionalFormatting>
  <conditionalFormatting sqref="W10:Y13 W19:Y22">
    <cfRule type="cellIs" dxfId="26" priority="13" operator="equal">
      <formula>20</formula>
    </cfRule>
    <cfRule type="cellIs" dxfId="25" priority="14" operator="equal">
      <formula>22</formula>
    </cfRule>
    <cfRule type="cellIs" dxfId="24" priority="15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"/>
  <sheetViews>
    <sheetView showGridLines="0" tabSelected="1" workbookViewId="0">
      <selection activeCell="AB15" sqref="AB15"/>
    </sheetView>
  </sheetViews>
  <sheetFormatPr defaultRowHeight="12.75" x14ac:dyDescent="0.2"/>
  <cols>
    <col min="2" max="2" width="9.140625" style="5"/>
    <col min="3" max="3" width="23.28515625" style="5" customWidth="1"/>
    <col min="5" max="5" width="4.85546875" bestFit="1" customWidth="1"/>
    <col min="6" max="25" width="5.28515625" customWidth="1"/>
    <col min="27" max="27" width="16.7109375" bestFit="1" customWidth="1"/>
  </cols>
  <sheetData>
    <row r="1" spans="1:25" ht="19.5" customHeight="1" x14ac:dyDescent="0.2">
      <c r="A1" s="1">
        <v>2022</v>
      </c>
      <c r="B1" s="176" t="s">
        <v>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thickBot="1" x14ac:dyDescent="0.25">
      <c r="A2" s="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" customHeight="1" thickTop="1" thickBot="1" x14ac:dyDescent="0.25">
      <c r="A3" s="183" t="s">
        <v>4</v>
      </c>
      <c r="B3" s="185" t="s">
        <v>5</v>
      </c>
      <c r="C3" s="29" t="s">
        <v>8</v>
      </c>
      <c r="D3" s="186" t="s">
        <v>1</v>
      </c>
      <c r="E3" s="189" t="s">
        <v>6</v>
      </c>
      <c r="F3" s="178">
        <v>44646</v>
      </c>
      <c r="G3" s="178"/>
      <c r="H3" s="178">
        <v>44653</v>
      </c>
      <c r="I3" s="178"/>
      <c r="J3" s="179"/>
      <c r="K3" s="178">
        <v>44674</v>
      </c>
      <c r="L3" s="178"/>
      <c r="M3" s="179"/>
      <c r="N3" s="187">
        <v>44688</v>
      </c>
      <c r="O3" s="187"/>
      <c r="P3" s="188"/>
      <c r="Q3" s="174">
        <v>44723</v>
      </c>
      <c r="R3" s="174"/>
      <c r="S3" s="175"/>
      <c r="T3" s="174">
        <v>44737</v>
      </c>
      <c r="U3" s="174"/>
      <c r="V3" s="175"/>
      <c r="W3" s="174">
        <v>44751</v>
      </c>
      <c r="X3" s="174"/>
      <c r="Y3" s="175"/>
    </row>
    <row r="4" spans="1:25" ht="21" thickTop="1" thickBot="1" x14ac:dyDescent="0.25">
      <c r="A4" s="190"/>
      <c r="B4" s="191"/>
      <c r="C4" s="30" t="s">
        <v>0</v>
      </c>
      <c r="D4" s="192"/>
      <c r="E4" s="193"/>
      <c r="F4" s="31" t="s">
        <v>2</v>
      </c>
      <c r="G4" s="32" t="s">
        <v>3</v>
      </c>
      <c r="H4" s="31" t="s">
        <v>2</v>
      </c>
      <c r="I4" s="118" t="s">
        <v>3</v>
      </c>
      <c r="J4" s="32" t="s">
        <v>34</v>
      </c>
      <c r="K4" s="31" t="s">
        <v>2</v>
      </c>
      <c r="L4" s="118" t="s">
        <v>3</v>
      </c>
      <c r="M4" s="32" t="s">
        <v>34</v>
      </c>
      <c r="N4" s="33" t="s">
        <v>2</v>
      </c>
      <c r="O4" s="131" t="s">
        <v>3</v>
      </c>
      <c r="P4" s="34" t="s">
        <v>34</v>
      </c>
      <c r="Q4" s="33" t="s">
        <v>2</v>
      </c>
      <c r="R4" s="131" t="s">
        <v>3</v>
      </c>
      <c r="S4" s="162" t="s">
        <v>34</v>
      </c>
      <c r="T4" s="163" t="s">
        <v>2</v>
      </c>
      <c r="U4" s="164" t="s">
        <v>3</v>
      </c>
      <c r="V4" s="165" t="s">
        <v>34</v>
      </c>
      <c r="W4" s="114" t="s">
        <v>2</v>
      </c>
      <c r="X4" s="23" t="s">
        <v>3</v>
      </c>
      <c r="Y4" s="54" t="s">
        <v>34</v>
      </c>
    </row>
    <row r="5" spans="1:25" ht="17.100000000000001" customHeight="1" x14ac:dyDescent="0.2">
      <c r="A5" s="42">
        <v>1</v>
      </c>
      <c r="B5" s="26">
        <v>111</v>
      </c>
      <c r="C5" s="43" t="s">
        <v>11</v>
      </c>
      <c r="D5" s="26">
        <f>SUM(F5:Y5)</f>
        <v>436</v>
      </c>
      <c r="E5" s="43">
        <v>0</v>
      </c>
      <c r="F5" s="37">
        <v>25</v>
      </c>
      <c r="G5" s="38">
        <v>25</v>
      </c>
      <c r="H5" s="37">
        <v>25</v>
      </c>
      <c r="I5" s="43">
        <v>22</v>
      </c>
      <c r="J5" s="38">
        <v>18</v>
      </c>
      <c r="K5" s="37">
        <v>25</v>
      </c>
      <c r="L5" s="43">
        <v>25</v>
      </c>
      <c r="M5" s="38">
        <v>25</v>
      </c>
      <c r="N5" s="44">
        <v>22</v>
      </c>
      <c r="O5" s="44">
        <v>22</v>
      </c>
      <c r="P5" s="149">
        <v>22</v>
      </c>
      <c r="Q5" s="37">
        <v>20</v>
      </c>
      <c r="R5" s="66">
        <v>20</v>
      </c>
      <c r="S5" s="38">
        <v>18</v>
      </c>
      <c r="T5" s="37">
        <v>22</v>
      </c>
      <c r="U5" s="66">
        <v>18</v>
      </c>
      <c r="V5" s="38">
        <v>22</v>
      </c>
      <c r="W5" s="37">
        <v>18</v>
      </c>
      <c r="X5" s="66">
        <v>20</v>
      </c>
      <c r="Y5" s="38">
        <v>22</v>
      </c>
    </row>
    <row r="6" spans="1:25" ht="17.100000000000001" customHeight="1" thickBot="1" x14ac:dyDescent="0.25">
      <c r="A6" s="45">
        <v>2</v>
      </c>
      <c r="B6" s="27">
        <v>9</v>
      </c>
      <c r="C6" s="35" t="s">
        <v>13</v>
      </c>
      <c r="D6" s="27">
        <f t="shared" ref="D6:D12" si="0">SUM(F6:Y6)</f>
        <v>356</v>
      </c>
      <c r="E6" s="35">
        <f t="shared" ref="E6:E12" si="1">SUM(D5-D6)</f>
        <v>80</v>
      </c>
      <c r="F6" s="39" t="s">
        <v>14</v>
      </c>
      <c r="G6" s="40">
        <v>20</v>
      </c>
      <c r="H6" s="39">
        <v>18</v>
      </c>
      <c r="I6" s="35">
        <v>18</v>
      </c>
      <c r="J6" s="40">
        <v>25</v>
      </c>
      <c r="K6" s="39">
        <v>22</v>
      </c>
      <c r="L6" s="35">
        <v>22</v>
      </c>
      <c r="M6" s="40">
        <v>20</v>
      </c>
      <c r="N6" s="25">
        <v>18</v>
      </c>
      <c r="O6" s="25">
        <v>20</v>
      </c>
      <c r="P6" s="134">
        <v>16</v>
      </c>
      <c r="Q6" s="39">
        <v>14</v>
      </c>
      <c r="R6" s="58">
        <v>14</v>
      </c>
      <c r="S6" s="40">
        <v>15</v>
      </c>
      <c r="T6" s="39">
        <v>18</v>
      </c>
      <c r="U6" s="58">
        <v>22</v>
      </c>
      <c r="V6" s="40">
        <v>18</v>
      </c>
      <c r="W6" s="39">
        <v>20</v>
      </c>
      <c r="X6" s="58">
        <v>18</v>
      </c>
      <c r="Y6" s="40">
        <v>18</v>
      </c>
    </row>
    <row r="7" spans="1:25" ht="17.100000000000001" customHeight="1" x14ac:dyDescent="0.2">
      <c r="A7" s="45">
        <v>3</v>
      </c>
      <c r="B7" s="27">
        <v>20</v>
      </c>
      <c r="C7" s="150" t="s">
        <v>47</v>
      </c>
      <c r="D7" s="26">
        <f t="shared" si="0"/>
        <v>300</v>
      </c>
      <c r="E7" s="35">
        <f t="shared" si="1"/>
        <v>56</v>
      </c>
      <c r="F7" s="39">
        <v>0</v>
      </c>
      <c r="G7" s="40">
        <v>0</v>
      </c>
      <c r="H7" s="39">
        <v>0</v>
      </c>
      <c r="I7" s="35">
        <v>0</v>
      </c>
      <c r="J7" s="40">
        <v>0</v>
      </c>
      <c r="K7" s="39">
        <v>0</v>
      </c>
      <c r="L7" s="35">
        <v>0</v>
      </c>
      <c r="M7" s="40">
        <v>0</v>
      </c>
      <c r="N7" s="25">
        <v>25</v>
      </c>
      <c r="O7" s="25">
        <v>25</v>
      </c>
      <c r="P7" s="134">
        <v>25</v>
      </c>
      <c r="Q7" s="39">
        <v>25</v>
      </c>
      <c r="R7" s="58">
        <v>25</v>
      </c>
      <c r="S7" s="40">
        <v>25</v>
      </c>
      <c r="T7" s="39">
        <v>25</v>
      </c>
      <c r="U7" s="58">
        <v>25</v>
      </c>
      <c r="V7" s="40">
        <v>25</v>
      </c>
      <c r="W7" s="39">
        <v>25</v>
      </c>
      <c r="X7" s="58">
        <v>25</v>
      </c>
      <c r="Y7" s="40">
        <v>25</v>
      </c>
    </row>
    <row r="8" spans="1:25" ht="17.100000000000001" customHeight="1" thickBot="1" x14ac:dyDescent="0.25">
      <c r="A8" s="45">
        <v>4</v>
      </c>
      <c r="B8" s="27">
        <v>16</v>
      </c>
      <c r="C8" s="36" t="s">
        <v>12</v>
      </c>
      <c r="D8" s="27">
        <f t="shared" si="0"/>
        <v>266</v>
      </c>
      <c r="E8" s="35">
        <f t="shared" si="1"/>
        <v>34</v>
      </c>
      <c r="F8" s="39">
        <v>22</v>
      </c>
      <c r="G8" s="40">
        <v>22</v>
      </c>
      <c r="H8" s="39">
        <v>20</v>
      </c>
      <c r="I8" s="35">
        <v>20</v>
      </c>
      <c r="J8" s="40">
        <v>22</v>
      </c>
      <c r="K8" s="39">
        <v>20</v>
      </c>
      <c r="L8" s="35">
        <v>20</v>
      </c>
      <c r="M8" s="40">
        <v>22</v>
      </c>
      <c r="N8" s="25">
        <v>16</v>
      </c>
      <c r="O8" s="25">
        <v>16</v>
      </c>
      <c r="P8" s="134">
        <v>18</v>
      </c>
      <c r="Q8" s="39">
        <v>16</v>
      </c>
      <c r="R8" s="58">
        <v>16</v>
      </c>
      <c r="S8" s="40">
        <v>16</v>
      </c>
      <c r="T8" s="39">
        <v>0</v>
      </c>
      <c r="U8" s="58">
        <v>0</v>
      </c>
      <c r="V8" s="40">
        <v>0</v>
      </c>
      <c r="W8" s="39">
        <v>0</v>
      </c>
      <c r="X8" s="58">
        <v>0</v>
      </c>
      <c r="Y8" s="40">
        <v>0</v>
      </c>
    </row>
    <row r="9" spans="1:25" ht="17.100000000000001" customHeight="1" x14ac:dyDescent="0.2">
      <c r="A9" s="45">
        <v>5</v>
      </c>
      <c r="B9" s="27">
        <v>8</v>
      </c>
      <c r="C9" s="151" t="s">
        <v>15</v>
      </c>
      <c r="D9" s="26">
        <f t="shared" si="0"/>
        <v>265</v>
      </c>
      <c r="E9" s="35">
        <f t="shared" si="1"/>
        <v>1</v>
      </c>
      <c r="F9" s="39">
        <v>20</v>
      </c>
      <c r="G9" s="40" t="s">
        <v>14</v>
      </c>
      <c r="H9" s="39">
        <v>22</v>
      </c>
      <c r="I9" s="35">
        <v>25</v>
      </c>
      <c r="J9" s="40">
        <v>16</v>
      </c>
      <c r="K9" s="39">
        <v>0</v>
      </c>
      <c r="L9" s="35">
        <v>0</v>
      </c>
      <c r="M9" s="40">
        <v>0</v>
      </c>
      <c r="N9" s="25">
        <v>0</v>
      </c>
      <c r="O9" s="25">
        <v>0</v>
      </c>
      <c r="P9" s="134">
        <v>0</v>
      </c>
      <c r="Q9" s="39">
        <v>18</v>
      </c>
      <c r="R9" s="58">
        <v>18</v>
      </c>
      <c r="S9" s="40">
        <v>22</v>
      </c>
      <c r="T9" s="39">
        <v>20</v>
      </c>
      <c r="U9" s="58">
        <v>20</v>
      </c>
      <c r="V9" s="40">
        <v>20</v>
      </c>
      <c r="W9" s="39">
        <v>22</v>
      </c>
      <c r="X9" s="58">
        <v>22</v>
      </c>
      <c r="Y9" s="40">
        <v>20</v>
      </c>
    </row>
    <row r="10" spans="1:25" ht="17.100000000000001" customHeight="1" thickBot="1" x14ac:dyDescent="0.25">
      <c r="A10" s="45">
        <v>6</v>
      </c>
      <c r="B10" s="27">
        <v>15</v>
      </c>
      <c r="C10" s="35" t="s">
        <v>50</v>
      </c>
      <c r="D10" s="27">
        <f t="shared" si="0"/>
        <v>64</v>
      </c>
      <c r="E10" s="35">
        <f t="shared" si="1"/>
        <v>201</v>
      </c>
      <c r="F10" s="39">
        <v>0</v>
      </c>
      <c r="G10" s="40">
        <v>0</v>
      </c>
      <c r="H10" s="39">
        <v>0</v>
      </c>
      <c r="I10" s="35">
        <v>0</v>
      </c>
      <c r="J10" s="40">
        <v>0</v>
      </c>
      <c r="K10" s="39">
        <v>0</v>
      </c>
      <c r="L10" s="35">
        <v>0</v>
      </c>
      <c r="M10" s="40">
        <v>0</v>
      </c>
      <c r="N10" s="25">
        <v>0</v>
      </c>
      <c r="O10" s="25">
        <v>0</v>
      </c>
      <c r="P10" s="134">
        <v>0</v>
      </c>
      <c r="Q10" s="39">
        <v>22</v>
      </c>
      <c r="R10" s="58">
        <v>22</v>
      </c>
      <c r="S10" s="40">
        <v>20</v>
      </c>
      <c r="T10" s="39">
        <v>0</v>
      </c>
      <c r="U10" s="58">
        <v>0</v>
      </c>
      <c r="V10" s="40">
        <v>0</v>
      </c>
      <c r="W10" s="39">
        <v>0</v>
      </c>
      <c r="X10" s="58">
        <v>0</v>
      </c>
      <c r="Y10" s="40">
        <v>0</v>
      </c>
    </row>
    <row r="11" spans="1:25" ht="17.100000000000001" customHeight="1" x14ac:dyDescent="0.2">
      <c r="A11" s="45">
        <v>7</v>
      </c>
      <c r="B11" s="27">
        <v>4</v>
      </c>
      <c r="C11" s="35" t="s">
        <v>51</v>
      </c>
      <c r="D11" s="26">
        <f t="shared" si="0"/>
        <v>60</v>
      </c>
      <c r="E11" s="35">
        <f t="shared" si="1"/>
        <v>4</v>
      </c>
      <c r="F11" s="39">
        <v>0</v>
      </c>
      <c r="G11" s="40">
        <v>0</v>
      </c>
      <c r="H11" s="39">
        <v>0</v>
      </c>
      <c r="I11" s="35">
        <v>0</v>
      </c>
      <c r="J11" s="40">
        <v>0</v>
      </c>
      <c r="K11" s="39">
        <v>0</v>
      </c>
      <c r="L11" s="35">
        <v>0</v>
      </c>
      <c r="M11" s="40">
        <v>0</v>
      </c>
      <c r="N11" s="25">
        <v>0</v>
      </c>
      <c r="O11" s="25">
        <v>0</v>
      </c>
      <c r="P11" s="134">
        <v>0</v>
      </c>
      <c r="Q11" s="39">
        <v>15</v>
      </c>
      <c r="R11" s="58">
        <v>15</v>
      </c>
      <c r="S11" s="40">
        <v>14</v>
      </c>
      <c r="T11" s="39">
        <v>0</v>
      </c>
      <c r="U11" s="58">
        <v>0</v>
      </c>
      <c r="V11" s="40">
        <v>0</v>
      </c>
      <c r="W11" s="39">
        <v>16</v>
      </c>
      <c r="X11" s="58">
        <v>0</v>
      </c>
      <c r="Y11" s="40">
        <v>0</v>
      </c>
    </row>
    <row r="12" spans="1:25" ht="17.100000000000001" customHeight="1" x14ac:dyDescent="0.2">
      <c r="A12" s="45">
        <v>8</v>
      </c>
      <c r="B12" s="27">
        <v>31</v>
      </c>
      <c r="C12" s="35" t="s">
        <v>48</v>
      </c>
      <c r="D12" s="27">
        <f t="shared" si="0"/>
        <v>58</v>
      </c>
      <c r="E12" s="35">
        <f t="shared" si="1"/>
        <v>2</v>
      </c>
      <c r="F12" s="39">
        <v>0</v>
      </c>
      <c r="G12" s="40">
        <v>0</v>
      </c>
      <c r="H12" s="39">
        <v>0</v>
      </c>
      <c r="I12" s="35">
        <v>0</v>
      </c>
      <c r="J12" s="40">
        <v>0</v>
      </c>
      <c r="K12" s="39">
        <v>0</v>
      </c>
      <c r="L12" s="35">
        <v>0</v>
      </c>
      <c r="M12" s="40">
        <v>0</v>
      </c>
      <c r="N12" s="25">
        <v>20</v>
      </c>
      <c r="O12" s="25">
        <v>18</v>
      </c>
      <c r="P12" s="134">
        <v>20</v>
      </c>
      <c r="Q12" s="39">
        <v>0</v>
      </c>
      <c r="R12" s="58">
        <v>0</v>
      </c>
      <c r="S12" s="40">
        <v>0</v>
      </c>
      <c r="T12" s="39">
        <v>0</v>
      </c>
      <c r="U12" s="58">
        <v>0</v>
      </c>
      <c r="V12" s="40">
        <v>0</v>
      </c>
      <c r="W12" s="39">
        <v>0</v>
      </c>
      <c r="X12" s="58">
        <v>0</v>
      </c>
      <c r="Y12" s="40">
        <v>0</v>
      </c>
    </row>
    <row r="13" spans="1:25" ht="17.100000000000001" customHeight="1" x14ac:dyDescent="0.2">
      <c r="A13" s="45">
        <v>9</v>
      </c>
      <c r="B13" s="27"/>
      <c r="C13" s="35"/>
      <c r="D13" s="27"/>
      <c r="E13" s="35"/>
      <c r="F13" s="39"/>
      <c r="G13" s="40"/>
      <c r="H13" s="39"/>
      <c r="I13" s="35"/>
      <c r="J13" s="40"/>
      <c r="K13" s="39"/>
      <c r="L13" s="35"/>
      <c r="M13" s="40"/>
      <c r="N13" s="25"/>
      <c r="O13" s="25"/>
      <c r="P13" s="134"/>
      <c r="Q13" s="39"/>
      <c r="R13" s="58"/>
      <c r="S13" s="40"/>
      <c r="T13" s="39"/>
      <c r="U13" s="58"/>
      <c r="V13" s="40"/>
      <c r="W13" s="39"/>
      <c r="X13" s="58"/>
      <c r="Y13" s="40"/>
    </row>
    <row r="14" spans="1:25" ht="17.100000000000001" customHeight="1" x14ac:dyDescent="0.2">
      <c r="A14" s="45">
        <v>10</v>
      </c>
      <c r="B14" s="27"/>
      <c r="C14" s="35"/>
      <c r="D14" s="27"/>
      <c r="E14" s="35"/>
      <c r="F14" s="39"/>
      <c r="G14" s="40"/>
      <c r="H14" s="39"/>
      <c r="I14" s="35"/>
      <c r="J14" s="40"/>
      <c r="K14" s="39"/>
      <c r="L14" s="35"/>
      <c r="M14" s="40"/>
      <c r="N14" s="25"/>
      <c r="O14" s="25"/>
      <c r="P14" s="134"/>
      <c r="Q14" s="39"/>
      <c r="R14" s="58"/>
      <c r="S14" s="40"/>
      <c r="T14" s="39"/>
      <c r="U14" s="58"/>
      <c r="V14" s="40"/>
      <c r="W14" s="39"/>
      <c r="X14" s="58"/>
      <c r="Y14" s="40"/>
    </row>
    <row r="15" spans="1:25" ht="17.100000000000001" customHeight="1" x14ac:dyDescent="0.2">
      <c r="A15" s="45">
        <v>11</v>
      </c>
      <c r="B15" s="27"/>
      <c r="C15" s="35"/>
      <c r="D15" s="27"/>
      <c r="E15" s="35"/>
      <c r="F15" s="39"/>
      <c r="G15" s="40"/>
      <c r="H15" s="39"/>
      <c r="I15" s="35"/>
      <c r="J15" s="40"/>
      <c r="K15" s="39"/>
      <c r="L15" s="35"/>
      <c r="M15" s="40"/>
      <c r="N15" s="25"/>
      <c r="O15" s="25"/>
      <c r="P15" s="134"/>
      <c r="Q15" s="39"/>
      <c r="R15" s="58"/>
      <c r="S15" s="40"/>
      <c r="T15" s="39"/>
      <c r="U15" s="58"/>
      <c r="V15" s="40"/>
      <c r="W15" s="39"/>
      <c r="X15" s="58"/>
      <c r="Y15" s="40"/>
    </row>
    <row r="16" spans="1:25" ht="17.100000000000001" customHeight="1" x14ac:dyDescent="0.2">
      <c r="A16" s="45">
        <v>12</v>
      </c>
      <c r="B16" s="27"/>
      <c r="C16" s="35"/>
      <c r="D16" s="27"/>
      <c r="E16" s="35"/>
      <c r="F16" s="39"/>
      <c r="G16" s="40"/>
      <c r="H16" s="39"/>
      <c r="I16" s="35"/>
      <c r="J16" s="40"/>
      <c r="K16" s="39"/>
      <c r="L16" s="35"/>
      <c r="M16" s="40"/>
      <c r="N16" s="25"/>
      <c r="O16" s="25"/>
      <c r="P16" s="134"/>
      <c r="Q16" s="39"/>
      <c r="R16" s="58"/>
      <c r="S16" s="40"/>
      <c r="T16" s="39"/>
      <c r="U16" s="58"/>
      <c r="V16" s="40"/>
      <c r="W16" s="39"/>
      <c r="X16" s="58"/>
      <c r="Y16" s="40"/>
    </row>
    <row r="17" spans="1:25" ht="17.100000000000001" customHeight="1" x14ac:dyDescent="0.2">
      <c r="A17" s="45">
        <v>13</v>
      </c>
      <c r="B17" s="27"/>
      <c r="C17" s="35"/>
      <c r="D17" s="27"/>
      <c r="E17" s="35"/>
      <c r="F17" s="39"/>
      <c r="G17" s="40"/>
      <c r="H17" s="39"/>
      <c r="I17" s="35"/>
      <c r="J17" s="40"/>
      <c r="K17" s="39"/>
      <c r="L17" s="35"/>
      <c r="M17" s="40"/>
      <c r="N17" s="25"/>
      <c r="O17" s="25"/>
      <c r="P17" s="134"/>
      <c r="Q17" s="39"/>
      <c r="R17" s="58"/>
      <c r="S17" s="40"/>
      <c r="T17" s="39"/>
      <c r="U17" s="58"/>
      <c r="V17" s="40"/>
      <c r="W17" s="39"/>
      <c r="X17" s="58"/>
      <c r="Y17" s="40"/>
    </row>
    <row r="18" spans="1:25" ht="17.100000000000001" customHeight="1" x14ac:dyDescent="0.2">
      <c r="A18" s="45">
        <v>14</v>
      </c>
      <c r="B18" s="27"/>
      <c r="C18" s="35"/>
      <c r="D18" s="27"/>
      <c r="E18" s="35"/>
      <c r="F18" s="39"/>
      <c r="G18" s="40"/>
      <c r="H18" s="39"/>
      <c r="I18" s="35"/>
      <c r="J18" s="40"/>
      <c r="K18" s="39"/>
      <c r="L18" s="35"/>
      <c r="M18" s="40"/>
      <c r="N18" s="25"/>
      <c r="O18" s="25"/>
      <c r="P18" s="134"/>
      <c r="Q18" s="39"/>
      <c r="R18" s="58"/>
      <c r="S18" s="40"/>
      <c r="T18" s="39"/>
      <c r="U18" s="58"/>
      <c r="V18" s="40"/>
      <c r="W18" s="39"/>
      <c r="X18" s="58"/>
      <c r="Y18" s="40"/>
    </row>
    <row r="19" spans="1:25" ht="17.100000000000001" customHeight="1" x14ac:dyDescent="0.2">
      <c r="A19" s="45">
        <v>15</v>
      </c>
      <c r="B19" s="27"/>
      <c r="C19" s="35"/>
      <c r="D19" s="27"/>
      <c r="E19" s="35"/>
      <c r="F19" s="39"/>
      <c r="G19" s="40"/>
      <c r="H19" s="39"/>
      <c r="I19" s="35"/>
      <c r="J19" s="40"/>
      <c r="K19" s="39"/>
      <c r="L19" s="35"/>
      <c r="M19" s="40"/>
      <c r="N19" s="25"/>
      <c r="O19" s="25"/>
      <c r="P19" s="134"/>
      <c r="Q19" s="39"/>
      <c r="R19" s="58"/>
      <c r="S19" s="40"/>
      <c r="T19" s="39"/>
      <c r="U19" s="58"/>
      <c r="V19" s="40"/>
      <c r="W19" s="39"/>
      <c r="X19" s="58"/>
      <c r="Y19" s="40"/>
    </row>
    <row r="20" spans="1:25" ht="17.100000000000001" customHeight="1" x14ac:dyDescent="0.2">
      <c r="A20" s="45">
        <v>16</v>
      </c>
      <c r="B20" s="27"/>
      <c r="C20" s="35"/>
      <c r="D20" s="27"/>
      <c r="E20" s="35"/>
      <c r="F20" s="39"/>
      <c r="G20" s="40"/>
      <c r="H20" s="39"/>
      <c r="I20" s="35"/>
      <c r="J20" s="40"/>
      <c r="K20" s="39"/>
      <c r="L20" s="35"/>
      <c r="M20" s="40"/>
      <c r="N20" s="25"/>
      <c r="O20" s="25"/>
      <c r="P20" s="134"/>
      <c r="Q20" s="39"/>
      <c r="R20" s="58"/>
      <c r="S20" s="40"/>
      <c r="T20" s="39"/>
      <c r="U20" s="58"/>
      <c r="V20" s="40"/>
      <c r="W20" s="39"/>
      <c r="X20" s="58"/>
      <c r="Y20" s="40"/>
    </row>
    <row r="21" spans="1:25" ht="17.100000000000001" customHeight="1" x14ac:dyDescent="0.2">
      <c r="A21" s="45">
        <v>17</v>
      </c>
      <c r="B21" s="27"/>
      <c r="C21" s="35"/>
      <c r="D21" s="27"/>
      <c r="E21" s="35"/>
      <c r="F21" s="39"/>
      <c r="G21" s="40"/>
      <c r="H21" s="39"/>
      <c r="I21" s="35"/>
      <c r="J21" s="40"/>
      <c r="K21" s="39"/>
      <c r="L21" s="35"/>
      <c r="M21" s="40"/>
      <c r="N21" s="25"/>
      <c r="O21" s="25"/>
      <c r="P21" s="134"/>
      <c r="Q21" s="39"/>
      <c r="R21" s="58"/>
      <c r="S21" s="40"/>
      <c r="T21" s="39"/>
      <c r="U21" s="58"/>
      <c r="V21" s="40"/>
      <c r="W21" s="39"/>
      <c r="X21" s="58"/>
      <c r="Y21" s="40"/>
    </row>
    <row r="22" spans="1:25" ht="17.100000000000001" customHeight="1" x14ac:dyDescent="0.2">
      <c r="A22" s="45">
        <v>19</v>
      </c>
      <c r="B22" s="15"/>
      <c r="C22" s="17"/>
      <c r="D22" s="27"/>
      <c r="E22" s="35"/>
      <c r="F22" s="64"/>
      <c r="G22" s="65"/>
      <c r="H22" s="64"/>
      <c r="I22" s="119"/>
      <c r="J22" s="65"/>
      <c r="K22" s="19"/>
      <c r="L22" s="17"/>
      <c r="M22" s="20"/>
      <c r="N22" s="18"/>
      <c r="O22" s="18"/>
      <c r="P22" s="140"/>
      <c r="Q22" s="158"/>
      <c r="R22" s="14"/>
      <c r="S22" s="67"/>
      <c r="T22" s="158"/>
      <c r="U22" s="14"/>
      <c r="V22" s="67"/>
      <c r="W22" s="158"/>
      <c r="X22" s="14"/>
      <c r="Y22" s="67"/>
    </row>
    <row r="23" spans="1:25" ht="17.100000000000001" customHeight="1" x14ac:dyDescent="0.2">
      <c r="A23" s="45">
        <v>20</v>
      </c>
      <c r="B23" s="61"/>
      <c r="C23" s="17"/>
      <c r="D23" s="27"/>
      <c r="E23" s="35"/>
      <c r="F23" s="19"/>
      <c r="G23" s="20"/>
      <c r="H23" s="64"/>
      <c r="I23" s="119"/>
      <c r="J23" s="65"/>
      <c r="K23" s="39"/>
      <c r="L23" s="35"/>
      <c r="M23" s="40"/>
      <c r="N23" s="25"/>
      <c r="O23" s="25"/>
      <c r="P23" s="134"/>
      <c r="Q23" s="39"/>
      <c r="R23" s="58"/>
      <c r="S23" s="40"/>
      <c r="T23" s="39"/>
      <c r="U23" s="58"/>
      <c r="V23" s="40"/>
      <c r="W23" s="39"/>
      <c r="X23" s="58"/>
      <c r="Y23" s="40"/>
    </row>
    <row r="24" spans="1:25" ht="17.100000000000001" customHeight="1" x14ac:dyDescent="0.2">
      <c r="A24" s="45">
        <v>21</v>
      </c>
      <c r="B24" s="27"/>
      <c r="C24" s="35"/>
      <c r="D24" s="27"/>
      <c r="E24" s="35"/>
      <c r="F24" s="39"/>
      <c r="G24" s="40"/>
      <c r="H24" s="39"/>
      <c r="I24" s="35"/>
      <c r="J24" s="40"/>
      <c r="K24" s="39"/>
      <c r="L24" s="35"/>
      <c r="M24" s="40"/>
      <c r="N24" s="25"/>
      <c r="O24" s="25"/>
      <c r="P24" s="134"/>
      <c r="Q24" s="39"/>
      <c r="R24" s="58"/>
      <c r="S24" s="40"/>
      <c r="T24" s="39"/>
      <c r="U24" s="58"/>
      <c r="V24" s="40"/>
      <c r="W24" s="39"/>
      <c r="X24" s="58"/>
      <c r="Y24" s="40"/>
    </row>
    <row r="25" spans="1:25" ht="17.100000000000001" customHeight="1" x14ac:dyDescent="0.2">
      <c r="A25" s="45">
        <v>22</v>
      </c>
      <c r="B25" s="27"/>
      <c r="C25" s="35"/>
      <c r="D25" s="27"/>
      <c r="E25" s="35"/>
      <c r="F25" s="39"/>
      <c r="G25" s="40"/>
      <c r="H25" s="39"/>
      <c r="I25" s="35"/>
      <c r="J25" s="40"/>
      <c r="K25" s="39"/>
      <c r="L25" s="35"/>
      <c r="M25" s="40"/>
      <c r="N25" s="25"/>
      <c r="O25" s="25"/>
      <c r="P25" s="134"/>
      <c r="Q25" s="39"/>
      <c r="R25" s="58"/>
      <c r="S25" s="40"/>
      <c r="T25" s="39"/>
      <c r="U25" s="58"/>
      <c r="V25" s="40"/>
      <c r="W25" s="39"/>
      <c r="X25" s="58"/>
      <c r="Y25" s="40"/>
    </row>
    <row r="26" spans="1:25" ht="17.100000000000001" customHeight="1" x14ac:dyDescent="0.2">
      <c r="A26" s="45">
        <v>23</v>
      </c>
      <c r="B26" s="27"/>
      <c r="C26" s="35"/>
      <c r="D26" s="27"/>
      <c r="E26" s="35"/>
      <c r="F26" s="39"/>
      <c r="G26" s="40"/>
      <c r="H26" s="39"/>
      <c r="I26" s="35"/>
      <c r="J26" s="40"/>
      <c r="K26" s="39"/>
      <c r="L26" s="35"/>
      <c r="M26" s="40"/>
      <c r="N26" s="25"/>
      <c r="O26" s="25"/>
      <c r="P26" s="134"/>
      <c r="Q26" s="39"/>
      <c r="R26" s="58"/>
      <c r="S26" s="40"/>
      <c r="T26" s="39"/>
      <c r="U26" s="58"/>
      <c r="V26" s="40"/>
      <c r="W26" s="39"/>
      <c r="X26" s="58"/>
      <c r="Y26" s="40"/>
    </row>
    <row r="27" spans="1:25" ht="19.5" x14ac:dyDescent="0.2">
      <c r="A27" s="45">
        <v>24</v>
      </c>
      <c r="B27" s="27"/>
      <c r="C27" s="35"/>
      <c r="D27" s="27"/>
      <c r="E27" s="35"/>
      <c r="F27" s="39"/>
      <c r="G27" s="40"/>
      <c r="H27" s="39"/>
      <c r="I27" s="35"/>
      <c r="J27" s="40"/>
      <c r="K27" s="39"/>
      <c r="L27" s="35"/>
      <c r="M27" s="40"/>
      <c r="N27" s="25"/>
      <c r="O27" s="25"/>
      <c r="P27" s="134"/>
      <c r="Q27" s="39"/>
      <c r="R27" s="58"/>
      <c r="S27" s="40"/>
      <c r="T27" s="39"/>
      <c r="U27" s="58"/>
      <c r="V27" s="40"/>
      <c r="W27" s="39"/>
      <c r="X27" s="58"/>
      <c r="Y27" s="40"/>
    </row>
    <row r="28" spans="1:25" ht="19.5" x14ac:dyDescent="0.2">
      <c r="A28" s="45">
        <v>25</v>
      </c>
      <c r="B28" s="15"/>
      <c r="C28" s="17"/>
      <c r="D28" s="27"/>
      <c r="E28" s="35"/>
      <c r="F28" s="19"/>
      <c r="G28" s="20"/>
      <c r="H28" s="19"/>
      <c r="I28" s="17"/>
      <c r="J28" s="20"/>
      <c r="K28" s="19"/>
      <c r="L28" s="17"/>
      <c r="M28" s="20"/>
      <c r="N28" s="18"/>
      <c r="O28" s="18"/>
      <c r="P28" s="140"/>
      <c r="Q28" s="158"/>
      <c r="R28" s="14"/>
      <c r="S28" s="67"/>
      <c r="T28" s="158"/>
      <c r="U28" s="14"/>
      <c r="V28" s="67"/>
      <c r="W28" s="158"/>
      <c r="X28" s="14"/>
      <c r="Y28" s="67"/>
    </row>
    <row r="29" spans="1:25" ht="19.5" x14ac:dyDescent="0.2">
      <c r="A29" s="45">
        <v>26</v>
      </c>
      <c r="B29" s="15"/>
      <c r="C29" s="17"/>
      <c r="D29" s="27"/>
      <c r="E29" s="35"/>
      <c r="F29" s="64"/>
      <c r="G29" s="65"/>
      <c r="H29" s="64"/>
      <c r="I29" s="119"/>
      <c r="J29" s="65"/>
      <c r="K29" s="19"/>
      <c r="L29" s="17"/>
      <c r="M29" s="20"/>
      <c r="N29" s="18"/>
      <c r="O29" s="18"/>
      <c r="P29" s="140"/>
      <c r="Q29" s="158"/>
      <c r="R29" s="14"/>
      <c r="S29" s="67"/>
      <c r="T29" s="158"/>
      <c r="U29" s="14"/>
      <c r="V29" s="67"/>
      <c r="W29" s="158"/>
      <c r="X29" s="14"/>
      <c r="Y29" s="67"/>
    </row>
    <row r="30" spans="1:25" ht="19.5" x14ac:dyDescent="0.2">
      <c r="A30" s="45">
        <v>27</v>
      </c>
      <c r="B30" s="15"/>
      <c r="C30" s="17"/>
      <c r="D30" s="27"/>
      <c r="E30" s="35"/>
      <c r="F30" s="19"/>
      <c r="G30" s="20"/>
      <c r="H30" s="19"/>
      <c r="I30" s="17"/>
      <c r="J30" s="20"/>
      <c r="K30" s="19"/>
      <c r="L30" s="17"/>
      <c r="M30" s="20"/>
      <c r="N30" s="18"/>
      <c r="O30" s="18"/>
      <c r="P30" s="140"/>
      <c r="Q30" s="158"/>
      <c r="R30" s="14"/>
      <c r="S30" s="67"/>
      <c r="T30" s="158"/>
      <c r="U30" s="14"/>
      <c r="V30" s="67"/>
      <c r="W30" s="158"/>
      <c r="X30" s="14"/>
      <c r="Y30" s="67"/>
    </row>
    <row r="31" spans="1:25" ht="19.5" x14ac:dyDescent="0.2">
      <c r="A31" s="45">
        <v>28</v>
      </c>
      <c r="B31" s="27"/>
      <c r="C31" s="35"/>
      <c r="D31" s="27"/>
      <c r="E31" s="35"/>
      <c r="F31" s="39"/>
      <c r="G31" s="40"/>
      <c r="H31" s="39"/>
      <c r="I31" s="35"/>
      <c r="J31" s="40"/>
      <c r="K31" s="19"/>
      <c r="L31" s="17"/>
      <c r="M31" s="20"/>
      <c r="N31" s="18"/>
      <c r="O31" s="18"/>
      <c r="P31" s="140"/>
      <c r="Q31" s="158"/>
      <c r="R31" s="14"/>
      <c r="S31" s="67"/>
      <c r="T31" s="158"/>
      <c r="U31" s="14"/>
      <c r="V31" s="67"/>
      <c r="W31" s="158"/>
      <c r="X31" s="14"/>
      <c r="Y31" s="67"/>
    </row>
    <row r="32" spans="1:25" ht="19.5" x14ac:dyDescent="0.2">
      <c r="A32" s="45">
        <v>29</v>
      </c>
      <c r="B32" s="15"/>
      <c r="C32" s="17"/>
      <c r="D32" s="27"/>
      <c r="E32" s="35"/>
      <c r="F32" s="19"/>
      <c r="G32" s="20"/>
      <c r="H32" s="19"/>
      <c r="I32" s="17"/>
      <c r="J32" s="20"/>
      <c r="K32" s="19"/>
      <c r="L32" s="17"/>
      <c r="M32" s="20"/>
      <c r="N32" s="18"/>
      <c r="O32" s="18"/>
      <c r="P32" s="140"/>
      <c r="Q32" s="158"/>
      <c r="R32" s="14"/>
      <c r="S32" s="67"/>
      <c r="T32" s="158"/>
      <c r="U32" s="14"/>
      <c r="V32" s="67"/>
      <c r="W32" s="158"/>
      <c r="X32" s="14"/>
      <c r="Y32" s="67"/>
    </row>
    <row r="33" spans="1:29" ht="19.5" x14ac:dyDescent="0.2">
      <c r="A33" s="45">
        <v>30</v>
      </c>
      <c r="B33" s="15"/>
      <c r="C33" s="17"/>
      <c r="D33" s="27">
        <f>SUM(F33:V33)</f>
        <v>0</v>
      </c>
      <c r="E33" s="35">
        <f>SUM(D32-D33)</f>
        <v>0</v>
      </c>
      <c r="F33" s="19"/>
      <c r="G33" s="20"/>
      <c r="H33" s="64"/>
      <c r="I33" s="119"/>
      <c r="J33" s="65"/>
      <c r="K33" s="19"/>
      <c r="L33" s="17"/>
      <c r="M33" s="20"/>
      <c r="N33" s="18"/>
      <c r="O33" s="18"/>
      <c r="P33" s="140"/>
      <c r="Q33" s="158"/>
      <c r="R33" s="14"/>
      <c r="S33" s="67"/>
      <c r="T33" s="158"/>
      <c r="U33" s="14"/>
      <c r="V33" s="67"/>
      <c r="W33" s="158"/>
      <c r="X33" s="14"/>
      <c r="Y33" s="67"/>
    </row>
    <row r="34" spans="1:29" ht="20.25" thickBot="1" x14ac:dyDescent="0.25">
      <c r="A34" s="75">
        <v>31</v>
      </c>
      <c r="B34" s="76"/>
      <c r="C34" s="77"/>
      <c r="D34" s="76">
        <f>SUM(F34:V34)</f>
        <v>0</v>
      </c>
      <c r="E34" s="35">
        <f>SUM(D33-D34)</f>
        <v>0</v>
      </c>
      <c r="F34" s="78"/>
      <c r="G34" s="79"/>
      <c r="H34" s="78"/>
      <c r="I34" s="77"/>
      <c r="J34" s="79"/>
      <c r="K34" s="80"/>
      <c r="L34" s="126"/>
      <c r="M34" s="81"/>
      <c r="N34" s="82"/>
      <c r="O34" s="82"/>
      <c r="P34" s="155"/>
      <c r="Q34" s="159"/>
      <c r="R34" s="83"/>
      <c r="S34" s="84"/>
      <c r="T34" s="159"/>
      <c r="U34" s="83"/>
      <c r="V34" s="84"/>
      <c r="W34" s="159"/>
      <c r="X34" s="83"/>
      <c r="Y34" s="84"/>
    </row>
    <row r="35" spans="1:29" ht="20.25" thickBot="1" x14ac:dyDescent="0.25">
      <c r="A35" s="85">
        <v>32</v>
      </c>
      <c r="B35" s="86"/>
      <c r="C35" s="87"/>
      <c r="D35" s="26">
        <f>SUM(F35:V35)</f>
        <v>0</v>
      </c>
      <c r="E35" s="35">
        <f>SUM(D34-D35)</f>
        <v>0</v>
      </c>
      <c r="F35" s="88"/>
      <c r="G35" s="89"/>
      <c r="H35" s="90"/>
      <c r="I35" s="120"/>
      <c r="J35" s="91"/>
      <c r="K35" s="88"/>
      <c r="L35" s="127"/>
      <c r="M35" s="89"/>
      <c r="N35" s="92"/>
      <c r="O35" s="92"/>
      <c r="P35" s="156"/>
      <c r="Q35" s="160"/>
      <c r="R35" s="93"/>
      <c r="S35" s="94"/>
      <c r="T35" s="160"/>
      <c r="U35" s="93"/>
      <c r="V35" s="94"/>
      <c r="W35" s="160"/>
      <c r="X35" s="93"/>
      <c r="Y35" s="94"/>
    </row>
    <row r="36" spans="1:29" ht="20.25" thickBot="1" x14ac:dyDescent="0.25">
      <c r="A36" s="46">
        <v>33</v>
      </c>
      <c r="B36" s="16"/>
      <c r="C36" s="117"/>
      <c r="D36" s="28">
        <f>SUM(F36:V36)</f>
        <v>0</v>
      </c>
      <c r="E36" s="35">
        <f>SUM(D35-D36)</f>
        <v>0</v>
      </c>
      <c r="F36" s="62"/>
      <c r="G36" s="63"/>
      <c r="H36" s="62"/>
      <c r="I36" s="121"/>
      <c r="J36" s="63"/>
      <c r="K36" s="21"/>
      <c r="L36" s="117"/>
      <c r="M36" s="22"/>
      <c r="N36" s="68"/>
      <c r="O36" s="68"/>
      <c r="P36" s="157"/>
      <c r="Q36" s="161"/>
      <c r="R36" s="69"/>
      <c r="S36" s="70"/>
      <c r="T36" s="161"/>
      <c r="U36" s="69"/>
      <c r="V36" s="70"/>
      <c r="W36" s="161"/>
      <c r="X36" s="69"/>
      <c r="Y36" s="70"/>
    </row>
    <row r="39" spans="1:29" x14ac:dyDescent="0.2">
      <c r="Z39" s="59"/>
      <c r="AA39" s="59"/>
      <c r="AB39" s="59"/>
      <c r="AC39" s="59"/>
    </row>
    <row r="40" spans="1:29" x14ac:dyDescent="0.2">
      <c r="Z40" s="59"/>
      <c r="AA40" s="59"/>
      <c r="AB40" s="59"/>
      <c r="AC40" s="59"/>
    </row>
    <row r="41" spans="1:29" x14ac:dyDescent="0.2">
      <c r="Z41" s="59"/>
      <c r="AA41" s="59"/>
      <c r="AB41" s="59"/>
      <c r="AC41" s="59"/>
    </row>
    <row r="42" spans="1:29" x14ac:dyDescent="0.2">
      <c r="Z42" s="59"/>
      <c r="AA42" s="59"/>
      <c r="AB42" s="59"/>
      <c r="AC42" s="59"/>
    </row>
    <row r="43" spans="1:29" x14ac:dyDescent="0.2">
      <c r="Z43" s="59"/>
      <c r="AA43" s="59"/>
      <c r="AB43" s="59"/>
      <c r="AC43" s="59"/>
    </row>
    <row r="44" spans="1:29" x14ac:dyDescent="0.2">
      <c r="Z44" s="59"/>
      <c r="AA44" s="59"/>
      <c r="AB44" s="59"/>
      <c r="AC44" s="59"/>
    </row>
    <row r="45" spans="1:29" x14ac:dyDescent="0.2">
      <c r="Z45" s="59"/>
      <c r="AA45" s="59"/>
      <c r="AB45" s="59"/>
      <c r="AC45" s="59"/>
    </row>
    <row r="46" spans="1:29" x14ac:dyDescent="0.2">
      <c r="Z46" s="59"/>
      <c r="AA46" s="59"/>
      <c r="AB46" s="59"/>
      <c r="AC46" s="59"/>
    </row>
    <row r="47" spans="1:29" x14ac:dyDescent="0.2">
      <c r="Z47" s="59"/>
      <c r="AA47" s="59"/>
      <c r="AB47" s="59"/>
      <c r="AC47" s="59"/>
    </row>
    <row r="48" spans="1:29" x14ac:dyDescent="0.2">
      <c r="Z48" s="59"/>
      <c r="AA48" s="59"/>
      <c r="AB48" s="59"/>
      <c r="AC48" s="59"/>
    </row>
    <row r="49" spans="26:29" x14ac:dyDescent="0.2">
      <c r="Z49" s="59"/>
      <c r="AA49" s="59"/>
      <c r="AB49" s="59"/>
      <c r="AC49" s="59"/>
    </row>
    <row r="50" spans="26:29" x14ac:dyDescent="0.2">
      <c r="Z50" s="59"/>
      <c r="AA50" s="59"/>
      <c r="AB50" s="59"/>
      <c r="AC50" s="59"/>
    </row>
    <row r="51" spans="26:29" x14ac:dyDescent="0.2">
      <c r="Z51" s="59"/>
      <c r="AA51" s="59"/>
      <c r="AB51" s="59"/>
      <c r="AC51" s="59"/>
    </row>
    <row r="52" spans="26:29" x14ac:dyDescent="0.2">
      <c r="Z52" s="59"/>
      <c r="AA52" s="59"/>
      <c r="AB52" s="59"/>
      <c r="AC52" s="59"/>
    </row>
    <row r="53" spans="26:29" x14ac:dyDescent="0.2">
      <c r="Z53" s="59"/>
      <c r="AA53" s="59"/>
      <c r="AB53" s="59"/>
      <c r="AC53" s="59"/>
    </row>
    <row r="54" spans="26:29" x14ac:dyDescent="0.2">
      <c r="Z54" s="59"/>
      <c r="AA54" s="59"/>
      <c r="AB54" s="59"/>
      <c r="AC54" s="59"/>
    </row>
    <row r="55" spans="26:29" x14ac:dyDescent="0.2">
      <c r="Z55" s="59"/>
      <c r="AA55" s="59"/>
      <c r="AB55" s="59"/>
      <c r="AC55" s="59"/>
    </row>
    <row r="56" spans="26:29" x14ac:dyDescent="0.2">
      <c r="Z56" s="59"/>
      <c r="AA56" s="59"/>
      <c r="AB56" s="59"/>
      <c r="AC56" s="59"/>
    </row>
    <row r="57" spans="26:29" x14ac:dyDescent="0.2">
      <c r="Z57" s="59"/>
      <c r="AA57" s="59"/>
      <c r="AB57" s="59"/>
      <c r="AC57" s="59"/>
    </row>
    <row r="58" spans="26:29" x14ac:dyDescent="0.2">
      <c r="Z58" s="59"/>
      <c r="AA58" s="59"/>
      <c r="AB58" s="59"/>
      <c r="AC58" s="59"/>
    </row>
    <row r="59" spans="26:29" x14ac:dyDescent="0.2">
      <c r="Z59" s="59"/>
      <c r="AA59" s="59"/>
      <c r="AB59" s="59"/>
      <c r="AC59" s="59"/>
    </row>
    <row r="60" spans="26:29" x14ac:dyDescent="0.2">
      <c r="Z60" s="59"/>
      <c r="AA60" s="59"/>
      <c r="AB60" s="59"/>
      <c r="AC60" s="59"/>
    </row>
    <row r="61" spans="26:29" x14ac:dyDescent="0.2">
      <c r="Z61" s="59"/>
      <c r="AA61" s="59"/>
      <c r="AB61" s="59"/>
      <c r="AC61" s="59"/>
    </row>
    <row r="62" spans="26:29" x14ac:dyDescent="0.2">
      <c r="Z62" s="60"/>
      <c r="AA62" s="60"/>
      <c r="AB62" s="60"/>
      <c r="AC62" s="59"/>
    </row>
    <row r="63" spans="26:29" x14ac:dyDescent="0.2">
      <c r="Z63" s="59"/>
      <c r="AA63" s="59"/>
      <c r="AB63" s="59"/>
      <c r="AC63" s="59"/>
    </row>
    <row r="64" spans="26:29" x14ac:dyDescent="0.2">
      <c r="Z64" s="59"/>
      <c r="AA64" s="59"/>
      <c r="AB64" s="59"/>
      <c r="AC64" s="59"/>
    </row>
    <row r="65" spans="26:29" x14ac:dyDescent="0.2">
      <c r="Z65" s="59"/>
      <c r="AA65" s="59"/>
      <c r="AB65" s="59"/>
      <c r="AC65" s="59"/>
    </row>
    <row r="66" spans="26:29" x14ac:dyDescent="0.2">
      <c r="Z66" s="59"/>
      <c r="AA66" s="59"/>
      <c r="AB66" s="59"/>
      <c r="AC66" s="59"/>
    </row>
    <row r="67" spans="26:29" x14ac:dyDescent="0.2">
      <c r="Z67" s="59"/>
      <c r="AA67" s="59"/>
      <c r="AB67" s="59"/>
      <c r="AC67" s="59"/>
    </row>
    <row r="68" spans="26:29" x14ac:dyDescent="0.2">
      <c r="Z68" s="59"/>
      <c r="AA68" s="59"/>
      <c r="AB68" s="59"/>
      <c r="AC68" s="59"/>
    </row>
    <row r="69" spans="26:29" x14ac:dyDescent="0.2">
      <c r="Z69" s="59"/>
      <c r="AA69" s="59"/>
      <c r="AB69" s="59"/>
      <c r="AC69" s="59"/>
    </row>
    <row r="70" spans="26:29" x14ac:dyDescent="0.2">
      <c r="Z70" s="59"/>
      <c r="AA70" s="59"/>
      <c r="AB70" s="59"/>
      <c r="AC70" s="59"/>
    </row>
    <row r="71" spans="26:29" x14ac:dyDescent="0.2">
      <c r="Z71" s="72"/>
      <c r="AA71" s="72"/>
      <c r="AB71" s="72"/>
      <c r="AC71" s="59"/>
    </row>
    <row r="72" spans="26:29" ht="19.5" x14ac:dyDescent="0.2">
      <c r="Z72" s="73"/>
      <c r="AA72" s="74"/>
      <c r="AB72" s="74"/>
      <c r="AC72" s="59"/>
    </row>
    <row r="73" spans="26:29" ht="19.5" x14ac:dyDescent="0.2">
      <c r="Z73" s="73"/>
      <c r="AA73" s="74"/>
      <c r="AB73" s="74"/>
      <c r="AC73" s="59"/>
    </row>
    <row r="74" spans="26:29" ht="19.5" x14ac:dyDescent="0.2">
      <c r="Z74" s="73"/>
      <c r="AA74" s="74"/>
      <c r="AB74" s="74"/>
      <c r="AC74" s="59"/>
    </row>
    <row r="75" spans="26:29" ht="19.5" x14ac:dyDescent="0.2">
      <c r="Z75" s="73"/>
      <c r="AA75" s="74"/>
      <c r="AB75" s="74"/>
      <c r="AC75" s="59"/>
    </row>
    <row r="76" spans="26:29" ht="19.5" x14ac:dyDescent="0.2">
      <c r="Z76" s="73"/>
      <c r="AA76" s="74"/>
      <c r="AB76" s="74"/>
      <c r="AC76" s="59"/>
    </row>
    <row r="77" spans="26:29" ht="19.5" x14ac:dyDescent="0.2">
      <c r="Z77" s="73"/>
      <c r="AA77" s="74"/>
      <c r="AB77" s="74"/>
      <c r="AC77" s="59"/>
    </row>
    <row r="78" spans="26:29" ht="19.5" x14ac:dyDescent="0.2">
      <c r="Z78" s="73"/>
      <c r="AA78" s="74"/>
      <c r="AB78" s="74"/>
      <c r="AC78" s="59"/>
    </row>
    <row r="79" spans="26:29" ht="19.5" x14ac:dyDescent="0.2">
      <c r="Z79" s="73"/>
      <c r="AA79" s="74"/>
      <c r="AB79" s="74"/>
      <c r="AC79" s="59"/>
    </row>
    <row r="80" spans="26:29" ht="19.5" x14ac:dyDescent="0.2">
      <c r="Z80" s="73"/>
      <c r="AA80" s="74"/>
      <c r="AB80" s="74"/>
      <c r="AC80" s="59"/>
    </row>
    <row r="81" spans="26:29" ht="19.5" x14ac:dyDescent="0.2">
      <c r="Z81" s="73"/>
      <c r="AA81" s="74"/>
      <c r="AB81" s="74"/>
      <c r="AC81" s="59"/>
    </row>
    <row r="82" spans="26:29" ht="19.5" x14ac:dyDescent="0.2">
      <c r="Z82" s="73"/>
      <c r="AA82" s="74"/>
      <c r="AB82" s="74"/>
      <c r="AC82" s="59"/>
    </row>
    <row r="83" spans="26:29" ht="19.5" x14ac:dyDescent="0.2">
      <c r="Z83" s="73"/>
      <c r="AA83" s="74"/>
      <c r="AB83" s="74"/>
      <c r="AC83" s="59"/>
    </row>
    <row r="84" spans="26:29" ht="19.5" x14ac:dyDescent="0.2">
      <c r="Z84" s="73"/>
      <c r="AA84" s="74"/>
      <c r="AB84" s="74"/>
      <c r="AC84" s="59"/>
    </row>
    <row r="85" spans="26:29" ht="19.5" x14ac:dyDescent="0.2">
      <c r="Z85" s="73"/>
      <c r="AA85" s="74"/>
      <c r="AB85" s="74"/>
      <c r="AC85" s="59"/>
    </row>
    <row r="86" spans="26:29" ht="19.5" x14ac:dyDescent="0.2">
      <c r="Z86" s="73"/>
      <c r="AA86" s="74"/>
      <c r="AB86" s="74"/>
      <c r="AC86" s="59"/>
    </row>
    <row r="87" spans="26:29" ht="19.5" x14ac:dyDescent="0.2">
      <c r="Z87" s="73"/>
      <c r="AA87" s="57"/>
      <c r="AB87" s="57"/>
      <c r="AC87" s="59"/>
    </row>
    <row r="88" spans="26:29" ht="19.5" x14ac:dyDescent="0.2">
      <c r="Z88" s="73"/>
      <c r="AA88" s="74"/>
      <c r="AB88" s="74"/>
      <c r="AC88" s="59"/>
    </row>
    <row r="89" spans="26:29" ht="19.5" x14ac:dyDescent="0.2">
      <c r="Z89" s="73"/>
      <c r="AA89" s="57"/>
      <c r="AB89" s="57"/>
      <c r="AC89" s="59"/>
    </row>
    <row r="90" spans="26:29" ht="19.5" x14ac:dyDescent="0.2">
      <c r="Z90" s="73"/>
      <c r="AA90" s="74"/>
      <c r="AB90" s="74"/>
      <c r="AC90" s="59"/>
    </row>
    <row r="91" spans="26:29" ht="19.5" x14ac:dyDescent="0.2">
      <c r="Z91" s="73"/>
      <c r="AA91" s="74"/>
      <c r="AB91" s="74"/>
      <c r="AC91" s="59"/>
    </row>
    <row r="92" spans="26:29" ht="19.5" x14ac:dyDescent="0.2">
      <c r="Z92" s="73"/>
      <c r="AA92" s="74"/>
      <c r="AB92" s="74"/>
      <c r="AC92" s="59"/>
    </row>
    <row r="93" spans="26:29" ht="19.5" x14ac:dyDescent="0.2">
      <c r="Z93" s="73"/>
      <c r="AA93" s="74"/>
      <c r="AB93" s="74"/>
      <c r="AC93" s="59"/>
    </row>
    <row r="94" spans="26:29" ht="19.5" x14ac:dyDescent="0.2">
      <c r="Z94" s="73"/>
      <c r="AA94" s="74"/>
      <c r="AB94" s="74"/>
      <c r="AC94" s="59"/>
    </row>
    <row r="95" spans="26:29" ht="19.5" x14ac:dyDescent="0.2">
      <c r="Z95" s="73"/>
      <c r="AA95" s="57"/>
      <c r="AB95" s="57"/>
      <c r="AC95" s="59"/>
    </row>
    <row r="96" spans="26:29" ht="19.5" x14ac:dyDescent="0.2">
      <c r="Z96" s="73"/>
      <c r="AA96" s="57"/>
      <c r="AB96" s="57"/>
      <c r="AC96" s="59"/>
    </row>
    <row r="97" spans="26:29" ht="19.5" x14ac:dyDescent="0.2">
      <c r="Z97" s="73"/>
      <c r="AA97" s="57"/>
      <c r="AB97" s="57"/>
      <c r="AC97" s="59"/>
    </row>
    <row r="98" spans="26:29" ht="19.5" x14ac:dyDescent="0.2">
      <c r="Z98" s="73"/>
      <c r="AA98" s="57"/>
      <c r="AB98" s="57"/>
      <c r="AC98" s="59"/>
    </row>
    <row r="99" spans="26:29" ht="19.5" x14ac:dyDescent="0.2">
      <c r="Z99" s="73"/>
      <c r="AA99" s="74"/>
      <c r="AB99" s="74"/>
      <c r="AC99" s="59"/>
    </row>
    <row r="100" spans="26:29" ht="19.5" x14ac:dyDescent="0.2">
      <c r="Z100" s="73"/>
      <c r="AA100" s="74"/>
      <c r="AB100" s="74"/>
      <c r="AC100" s="59"/>
    </row>
    <row r="101" spans="26:29" ht="19.5" x14ac:dyDescent="0.2">
      <c r="Z101" s="73"/>
      <c r="AA101" s="57"/>
      <c r="AB101" s="57"/>
      <c r="AC101" s="59"/>
    </row>
    <row r="102" spans="26:29" ht="19.5" x14ac:dyDescent="0.2">
      <c r="Z102" s="73"/>
      <c r="AA102" s="57"/>
      <c r="AB102" s="57"/>
      <c r="AC102" s="59"/>
    </row>
    <row r="103" spans="26:29" x14ac:dyDescent="0.2">
      <c r="Z103" s="59"/>
      <c r="AA103" s="59"/>
      <c r="AB103" s="59"/>
      <c r="AC103" s="59"/>
    </row>
    <row r="104" spans="26:29" x14ac:dyDescent="0.2">
      <c r="Z104" s="59"/>
      <c r="AA104" s="59"/>
      <c r="AB104" s="59"/>
      <c r="AC104" s="59"/>
    </row>
  </sheetData>
  <sortState ref="B5:Y22">
    <sortCondition descending="1" ref="D5:D22"/>
  </sortState>
  <mergeCells count="13">
    <mergeCell ref="W3:Y3"/>
    <mergeCell ref="T3:V3"/>
    <mergeCell ref="A3:A4"/>
    <mergeCell ref="B3:B4"/>
    <mergeCell ref="D3:D4"/>
    <mergeCell ref="F3:G3"/>
    <mergeCell ref="N3:P3"/>
    <mergeCell ref="E3:E4"/>
    <mergeCell ref="B1:M1"/>
    <mergeCell ref="B2:M2"/>
    <mergeCell ref="H3:J3"/>
    <mergeCell ref="K3:M3"/>
    <mergeCell ref="Q3:S3"/>
  </mergeCells>
  <phoneticPr fontId="0" type="noConversion"/>
  <conditionalFormatting sqref="F5:V26 AA72:AB94 W10:Y10">
    <cfRule type="cellIs" dxfId="23" priority="40" operator="equal">
      <formula>20</formula>
    </cfRule>
    <cfRule type="cellIs" dxfId="22" priority="41" operator="equal">
      <formula>22</formula>
    </cfRule>
    <cfRule type="cellIs" dxfId="21" priority="42" operator="equal">
      <formula>25</formula>
    </cfRule>
  </conditionalFormatting>
  <conditionalFormatting sqref="W18:Y26">
    <cfRule type="cellIs" dxfId="20" priority="19" operator="equal">
      <formula>20</formula>
    </cfRule>
    <cfRule type="cellIs" dxfId="19" priority="20" operator="equal">
      <formula>22</formula>
    </cfRule>
    <cfRule type="cellIs" dxfId="18" priority="21" operator="equal">
      <formula>25</formula>
    </cfRule>
  </conditionalFormatting>
  <conditionalFormatting sqref="W13:Y17 W7:Y8">
    <cfRule type="cellIs" dxfId="17" priority="16" operator="equal">
      <formula>20</formula>
    </cfRule>
    <cfRule type="cellIs" dxfId="16" priority="17" operator="equal">
      <formula>22</formula>
    </cfRule>
    <cfRule type="cellIs" dxfId="15" priority="18" operator="equal">
      <formula>25</formula>
    </cfRule>
  </conditionalFormatting>
  <conditionalFormatting sqref="W9:Y9">
    <cfRule type="cellIs" dxfId="14" priority="13" operator="equal">
      <formula>20</formula>
    </cfRule>
    <cfRule type="cellIs" dxfId="13" priority="14" operator="equal">
      <formula>22</formula>
    </cfRule>
    <cfRule type="cellIs" dxfId="12" priority="15" operator="equal">
      <formula>25</formula>
    </cfRule>
  </conditionalFormatting>
  <conditionalFormatting sqref="W6:Y6">
    <cfRule type="cellIs" dxfId="11" priority="10" operator="equal">
      <formula>20</formula>
    </cfRule>
    <cfRule type="cellIs" dxfId="10" priority="11" operator="equal">
      <formula>22</formula>
    </cfRule>
    <cfRule type="cellIs" dxfId="9" priority="12" operator="equal">
      <formula>25</formula>
    </cfRule>
  </conditionalFormatting>
  <conditionalFormatting sqref="W5:Y5">
    <cfRule type="cellIs" dxfId="8" priority="7" operator="equal">
      <formula>20</formula>
    </cfRule>
    <cfRule type="cellIs" dxfId="7" priority="8" operator="equal">
      <formula>22</formula>
    </cfRule>
    <cfRule type="cellIs" dxfId="6" priority="9" operator="equal">
      <formula>25</formula>
    </cfRule>
  </conditionalFormatting>
  <conditionalFormatting sqref="W12:Y12">
    <cfRule type="cellIs" dxfId="5" priority="4" operator="equal">
      <formula>20</formula>
    </cfRule>
    <cfRule type="cellIs" dxfId="4" priority="5" operator="equal">
      <formula>22</formula>
    </cfRule>
    <cfRule type="cellIs" dxfId="3" priority="6" operator="equal">
      <formula>25</formula>
    </cfRule>
  </conditionalFormatting>
  <conditionalFormatting sqref="W11:Y11">
    <cfRule type="cellIs" dxfId="2" priority="1" operator="equal">
      <formula>20</formula>
    </cfRule>
    <cfRule type="cellIs" dxfId="1" priority="2" operator="equal">
      <formula>22</formula>
    </cfRule>
    <cfRule type="cellIs" dxfId="0" priority="3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Junior Class 3 (200cc250cc)</vt:lpstr>
      <vt:lpstr>Junior Class 2 (80cc100cc)</vt:lpstr>
      <vt:lpstr>Junior Class 1 (50cc)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2022-08-30T14:00:14Z</dcterms:modified>
</cp:coreProperties>
</file>